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ura.saba.MLF\Documents\MLF Liban\Trainings - Events - Missions\Missions\Rencontres Numeriques Saragosse Nov 2018\Notes Saragosse Nov 2018\Ateliers\Outil de position\"/>
    </mc:Choice>
  </mc:AlternateContent>
  <bookViews>
    <workbookView xWindow="0" yWindow="0" windowWidth="15350" windowHeight="6300"/>
  </bookViews>
  <sheets>
    <sheet name="TC" sheetId="12" r:id="rId1"/>
    <sheet name="outil positionnement" sheetId="5" r:id="rId2"/>
    <sheet name="questions eleves SELFIE" sheetId="6" r:id="rId3"/>
  </sheets>
  <definedNames>
    <definedName name="_xlnm._FilterDatabase" localSheetId="1" hidden="1">'outil positionnement'!$A$3:$G$55</definedName>
  </definedNames>
  <calcPr calcId="162913"/>
  <pivotCaches>
    <pivotCache cacheId="4" r:id="rId4"/>
  </pivotCaches>
</workbook>
</file>

<file path=xl/calcChain.xml><?xml version="1.0" encoding="utf-8"?>
<calcChain xmlns="http://schemas.openxmlformats.org/spreadsheetml/2006/main">
  <c r="D5" i="5" l="1"/>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4" i="5"/>
</calcChain>
</file>

<file path=xl/sharedStrings.xml><?xml version="1.0" encoding="utf-8"?>
<sst xmlns="http://schemas.openxmlformats.org/spreadsheetml/2006/main" count="307" uniqueCount="254">
  <si>
    <t>Projet d'établissement</t>
  </si>
  <si>
    <t>1. Pilotage</t>
  </si>
  <si>
    <t>Accès aux ressources</t>
  </si>
  <si>
    <t>Accès individuel aux ressources numériques pour les élèves au CDI.</t>
  </si>
  <si>
    <t xml:space="preserve">Toutes les salles sont équipées de videoprojecteurs. </t>
  </si>
  <si>
    <t>Au moins une salle est équipée de système de diffusion du son ou de systèmes individuels d'écoute.</t>
  </si>
  <si>
    <t>Toutes les salles sont équipées de système de diffusion du son ou de systèmes individuels d'écoute.</t>
  </si>
  <si>
    <t xml:space="preserve">Quelques postes de travail sont à la disposition des enseignants dans l'établissement </t>
  </si>
  <si>
    <t>Un poste de travail enseignant est relié à l'ENT (ou à un  ensemble de services en ligne) dans chaque salle de classe.</t>
  </si>
  <si>
    <t>Un accès au réseau par l'intermédiaire des outils mobiles personnels des professeurs est encadré(charte, etc.)</t>
  </si>
  <si>
    <t>Quelques postes de travail sont à la disposition des élèves dans l'établissement sous la surveillance d'adultes (CDI, etc.)</t>
  </si>
  <si>
    <t xml:space="preserve">Des postes de travail sont à la disposition des élèves dans l'établissement sous leur responsabilité (foyer, etc.). </t>
  </si>
  <si>
    <t>Un accès au réseau par l'intermédiaire des outils mobiles personnels des élèves est encadré (charte, etc.)</t>
  </si>
  <si>
    <t>Critères</t>
  </si>
  <si>
    <t>Domaines</t>
  </si>
  <si>
    <t>"Niveau d'usage" possible (approche globale)</t>
  </si>
  <si>
    <t>La moitié des salles  est équipée de système de diffusion du son ou de systèmes individuels d'écoute.</t>
  </si>
  <si>
    <t>Au moins un quart des salles est équipé d'un ordinateur connecté au réseau et à Internet</t>
  </si>
  <si>
    <t>Au moins la moitie des salles est équipé d'un ordinateur connecté au réseau et à Internet</t>
  </si>
  <si>
    <t>Toutes les salles sont équipées d'un ordinateur connecté au réseau et à Internet</t>
  </si>
  <si>
    <t>Postes pour les professeurs</t>
  </si>
  <si>
    <t>Postes pour les élèves</t>
  </si>
  <si>
    <t>Quleques équipements numériques accessibles</t>
  </si>
  <si>
    <t>Expression individuelle des besoins de formation numérique</t>
  </si>
  <si>
    <t>% de profs titulaires du C2i2e &lt;5%</t>
  </si>
  <si>
    <t>5 à 10%</t>
  </si>
  <si>
    <t>&gt;10%</t>
  </si>
  <si>
    <t>Equipement des élèves et des familles</t>
  </si>
  <si>
    <t>Une majorité de familles disposent d'un accès Internet (par exemple pour l'usage de l'ENT)</t>
  </si>
  <si>
    <t>La disponibilté (terminal et accès Internet) est réelle pour chaque élève dans une majorité de familles.</t>
  </si>
  <si>
    <t>L'établissement a mis en place une politique pour les élèves ne bénéficiant pas de cet accès personnel ou familial (en lien avec des associations, les espaces numériques publics, etc.)</t>
  </si>
  <si>
    <t xml:space="preserve">L'état des infrastructures et des équipements permet des usages ponctuels </t>
  </si>
  <si>
    <t>Les infrastructures et les équipements de l'établissement nécessitent une régulation des usages qui se développent</t>
  </si>
  <si>
    <t xml:space="preserve">Les infrastructures et les équipements permettent des usages fluides </t>
  </si>
  <si>
    <t>Licences</t>
  </si>
  <si>
    <t>Licences à jour</t>
  </si>
  <si>
    <t>Politique d'établissement sur les licences (réflexion par exemple sur les logiciels libres)</t>
  </si>
  <si>
    <t>Pas d'état des lieux sur les licences.</t>
  </si>
  <si>
    <t>Travail à l'échelle de l'établissement (comité numérique ou réflexion du conseil pédagogique)</t>
  </si>
  <si>
    <t>Actualisation des connaissances et veille pédagogique</t>
  </si>
  <si>
    <t>Projet d'environnement numérique de travail</t>
  </si>
  <si>
    <t>Les attentes et les besoins de toute la communauté éducative sont identifiés afin de constituer un projet d'environnement numérique de travail.</t>
  </si>
  <si>
    <t>Suivi du projet d'établissement par un comité numérique / une équipe d'établissement (au sens d'une équipe et pas une personne isolée, par exemple en conseil pédagogique).</t>
  </si>
  <si>
    <t>Référents numériques</t>
  </si>
  <si>
    <t>Instance de travail</t>
  </si>
  <si>
    <t>La solution adoptée permet un accès à des services externes (manuels numériques, etc.) sans réauthentification. L'accompagnement nécessaire à la généralisation de l'utilisation est mis en place et, après le déploiement intitial, il intègre les nouveaux personnels. La mise à jour annuelle des données pour donner un accès à tous les usagers fait l'objet d'une procédure rédigée  et partagée entre tous les acteurs engagés (administration, responsables de services, webmestres, SI).</t>
  </si>
  <si>
    <t>Quelques professeurs formulent un projet intégrant des usages numériques auquel l'établissement apporte un soutien (financier et/ou organisationnel et/ou recherche de partenariats ou accompagnement, etc.)</t>
  </si>
  <si>
    <t>Manuels numériques</t>
  </si>
  <si>
    <t>Le choix des manuels répond à une logique de réduction du poids des cartables.</t>
  </si>
  <si>
    <t>les manuels sont disponibles sur les outils personnels des élèves (quand ils sont permis dans l'établissement) ou accessibles depuis l'ENT.</t>
  </si>
  <si>
    <t>Politique d'acquisition et de recensement de ressources</t>
  </si>
  <si>
    <t>Production occasionnelle de ressources</t>
  </si>
  <si>
    <t>Production régulière de documents et de supports pédagogiques</t>
  </si>
  <si>
    <t>Plan de formation</t>
  </si>
  <si>
    <t>Les actions de formation inscrites au PRF relatives aux usages pédagogiques du numérique sont identifiées et un ou des professeurs y sont inscrits.</t>
  </si>
  <si>
    <t>Usages responsables du numérique et à l'éducation aux médias et à l'information</t>
  </si>
  <si>
    <t>Les actions d'information et de sensibilisation sont régulièrement organisées et permettent de construire collectivement une éducation aux médias et à l'information cohérente pour les élèves.</t>
  </si>
  <si>
    <t>Des actions d'information et de sensibilisation aux usages responsables du numérique et à l'EMI sont organisées à l'intention de toute la communauté éducative (tout personnel, responsables des activités périscolaires, parents).</t>
  </si>
  <si>
    <t>Accompagnement de projets</t>
  </si>
  <si>
    <t>Plusieurs classes sont inscrites à un projet, les professeurs s'entraident à sa réalisation et bénéficient du soutien du/des référents numériques pédagogiques et techniques.</t>
  </si>
  <si>
    <t>(Des membres de) l'équipe de direction ont/a suivi une formation aux aspects juridiques du numérique, la notion de protection des données personnelles est connue.</t>
  </si>
  <si>
    <t>La formation numérique répond aux programmes de cycles/niveaux/disciplinaires ; quelques professeurs intègrent l'éducation aux médias et à l'information à leurs enseignements.</t>
  </si>
  <si>
    <t>Usages et utilisations par les professeurs pour les situations d'enseignement / apprentissage</t>
  </si>
  <si>
    <t>L'éducation aux médias et à l'information est inscrite dans le parcours citoyen et fait l'objet d'une programmation couvrant tous les domaines de la culture numérique et est abordée à plusieurs moments de la scolarité 1er/2nd degré. Un média scolaire est tenu par l'ensemble de la communauté éducative. L'enseignement de spécialité Numérique et sciences informatiques est proposé dans l'établissement. Un fablab permet des réalisations en programmation/robotique par les élèves ; il est accessible au plus grand nombre.</t>
  </si>
  <si>
    <t>L'établissement fait passer la certification PIX aux élèves en fin de 3e.</t>
  </si>
  <si>
    <t>Dans notre école ou notre établissement, nous utilisons le numérique pour le travail de groupe.</t>
  </si>
  <si>
    <t>Dans mon école ou mon établissement, je participe davantage quand nous utilisons le numérique.</t>
  </si>
  <si>
    <t>Les enseignants organisent différentses activités à mener en utilisant le numérique et qui répondent à nos besoins.</t>
  </si>
  <si>
    <t>Utilisation du numérique à des fins d'évaluation</t>
  </si>
  <si>
    <t>Les professeurs utilisent les technologies numériques pour évaluer les compétences des élèves et leur fournir un rapide retour d'informations.</t>
  </si>
  <si>
    <t>Dans mon école ou mon établissement, j'utilise le numérique dans différentes matières.</t>
  </si>
  <si>
    <t>Dans mon école ou mon établissement, j'apprends à adopter un comportement sûr quand je suis en ligne</t>
  </si>
  <si>
    <t>Dans mon école ou mon établissement, j'apprends à me comporter de façon responsable et respectueuse envers les autres quand je suis en ligne</t>
  </si>
  <si>
    <t>Dans mon école ou mon établissement, j'apprends comme vérifier les informations que je trouve en ligne sont fiables et véridiques</t>
  </si>
  <si>
    <t>Dans mon école ou mon établissement, j'apprends le codage ou la programmation.</t>
  </si>
  <si>
    <t>A quelle fréquence effectuez-vous les actions ci-après ?</t>
  </si>
  <si>
    <t>utiliser le numérique à l'école ou à l'établissement pour le travail scolaire</t>
  </si>
  <si>
    <t>utiliser le numérique à la maison pour le travail scolaire</t>
  </si>
  <si>
    <t>utiliser le numérique en dehors de l'école pour des activités d'apprentissage non liées à l'école ou à l'établissement</t>
  </si>
  <si>
    <t>utiliser le numérique à la maison pour ses loisirs</t>
  </si>
  <si>
    <t>participer à activités en dehors de l'école ou de l'établissement pour lesquelles le numérique n'est pas utilisé</t>
  </si>
  <si>
    <t>échelle = jamais ou presque jamais ; au moins une fois par mois mais pas chaque semaine ; au moins une fois par semaine mais pas tou sles jours ; jusqu'à une heure par jour ; plus d'une heure par jour ; je ne souhaite pas répondre</t>
  </si>
  <si>
    <t>Nous discutons avec les enseignants des avantages et des inconvénients de l'utilisation du numérique à des fins d'apprentissage.</t>
  </si>
  <si>
    <t>Dans mon école ou mon établissement, j'ai accès à internet pour mon apprentissage.</t>
  </si>
  <si>
    <t>Dans mon école ou mon établissement, une assistance technique est disponible qaund je rencontre des problèmes avec la technologie.</t>
  </si>
  <si>
    <t>Dans mon école ou mon établissement, il y a des ordinateurs ou des tablettes à ma disposition.</t>
  </si>
  <si>
    <t>Dans mon école ou mon établissement, je peux apporter et utiliser mon équipement mobile personnel pendant les cours.</t>
  </si>
  <si>
    <t>Dans mon école ou mon établissement, nous avons des bibliothèques en ligne  proposant des ressources pour mon travail scolaire.</t>
  </si>
  <si>
    <t>Nos enseignants utilisent des plateformes en ligne auxquelles nous pouvosn également contribuer, pour faciliter notre apprentissage.</t>
  </si>
  <si>
    <t>Dans mon école ou mon établissement, les enseignants organisent différentes activités à mener en utilisant le numérique et qui répondent à nos besoins</t>
  </si>
  <si>
    <t>Dans mon école ou mon établissement, j'utilise le numérique pour des activités créatives.</t>
  </si>
  <si>
    <t>Dans mon école ou mon établissement, nous utilisons le numérique dans le cadre de projets qui font appel à différentes matières.</t>
  </si>
  <si>
    <t>Dans on école ou mon établissement, nous utilisons le numérique pour obtenir un retour d'informations rapide sur notre apprentissage.</t>
  </si>
  <si>
    <t>Dans mon école ou mon établissement, j'utlise le numérique pour repérer mes points forts et mes points faibes</t>
  </si>
  <si>
    <t>Dans mon école ou mon établissement, j'utilise le numérique pour formuler des observations à l'intention des autres élèves.</t>
  </si>
  <si>
    <t>Dans mon école ou mon établissement, j'utilise l enumérique pour garder une trace de mes apprentissages.</t>
  </si>
  <si>
    <t>Dans mon école ou mon établissement, j'apprends comment créer du contenu numérique.</t>
  </si>
  <si>
    <t>Dans mon école ou mon établissement, j'apprends à communiquer en utilisant la technologie.</t>
  </si>
  <si>
    <t>Les référents numériques pédagogiques ont une lettre de mission, s'il y a lieu des IMP ou des décharges sont prévues, pour définir leur champ d'action (formation, accompagnement de projet, soutiens ponctuels à leurs collègues, etc.); selon la taille de l'établissement, un service SI est constitué, chacun des personnels avec une fiche de poste précise ; si l'établissement recourt à des prestataires extérieurs, les actions font l'objet d'une évaluation annuelle.</t>
  </si>
  <si>
    <t>Le "comité" numérique d'établissement rend régulièrement compte de ses activités, sollicite l'avis de l'ensemble des acteurs de la communauté éducative pour s'assurer de la cohérence des décisions prises par rapport aux attentes et besoins exprimés.</t>
  </si>
  <si>
    <t>Les technologies numériques sont utilisées pour permettre aux élèves de réfléchir à leur propre apprentissage. Les élèves peuvent conserver des traces de leurs apprentissages.</t>
  </si>
  <si>
    <t>Les technologies numériques sont utilisées pour permettre aux élèves de formuler des observations sur le travail des autres élèves. Les données numériques relatives à chaque élève sont utilisées pour améliorer son apprentissage.</t>
  </si>
  <si>
    <t>Quelques professeurs s'inscrivent à des projets (en réseau, actions et concours pédagogiques, CCN) incluant des usages ou des productions numériques et bénéficient du soutien du/des référents numériques pédagogiques et techniques.</t>
  </si>
  <si>
    <t>Des projets incluant des usages ou des productions numériques sont conçus en établissement et participent à la formation aux usages numériques d'un cycle, d'une équipe disciplinaire, etc.</t>
  </si>
  <si>
    <t>La communication externe fait l'objet d'une stratégie ciblant les différents publics, comme les parents d'élèves. Des contributeurs représentant les différentes composantes de la communauté éducative (direction, enseignants, élèves, parents…).</t>
  </si>
  <si>
    <t>Communication au sein de et implication de la communauté éducative dans les projets numériques de l'établissement</t>
  </si>
  <si>
    <t>Une solution technique (par association d'outils hébergés ou en un logiciel éditeur tout intégré) est adoptée, elle répond aux attentes de la communauté éducative et aux exigences de protection des données personnelles (hébergement, authentification, etc.)</t>
  </si>
  <si>
    <t>La charte comprend également des mécanismes de sécurité des mails renforcés avec un système de double authentification (OTP, SMS, etc.).</t>
  </si>
  <si>
    <t>2. Infrastructures et équipement</t>
  </si>
  <si>
    <t>Gestion des équipements : suivi du parc informatique (Réf. ISO 27001: A.8.1.1)</t>
  </si>
  <si>
    <t>L’ensemble du parc est inventorié et localisé – mise à jour manuellement</t>
  </si>
  <si>
    <t>Inventaire comptable des équipements avec :
- Numéro de série
- Date de mise en service
- Responsable</t>
  </si>
  <si>
    <t>Le suivi de cet inventaire est dynamique via un logiciel dédié.</t>
  </si>
  <si>
    <t>Gestion des équipements : destruction des équipements en fin de vie (Réf. ISO 27001: A.8.3.2)</t>
  </si>
  <si>
    <t>Les équipements de données subissent un formatage classique – Suppression des tables Inode</t>
  </si>
  <si>
    <t>Les équipements de données subissent un formatage minimal – remise à zéro du disque</t>
  </si>
  <si>
    <t>Les équipements de données subissent un formatage complet – Plusieurs réécritures du disque</t>
  </si>
  <si>
    <t>Gestion des identités via un annuaire d’identité (active directory, LDAP) 
La politique de mots de passe de minimun 12 caractères, comprenant au minimum minuscule, majuscule, chiffres, caractères non alphanumériques
Pas de date d’expirations</t>
  </si>
  <si>
    <t>Sécurité physique des équipements pour les locaux informatiques (Réf. ISO 27001: A.11)</t>
  </si>
  <si>
    <t>Un local dédié est aménagé. 
Il y a au minimum 1 mètre sur le devant des baies ainsi que 50cm sur le dessus. 
L’équipement et les cables sont accessibles sans difficulté.
Il y a 1 serveur par service 
pas de climatisation 
Il y a au moins 15 minutes de maintien électrique, le temps d’éteindre les équipements en toute sécurité.
Il n’y a pas d’autres équipements de protection.</t>
  </si>
  <si>
    <t>Le local est fermé à clé. 
Il y a au minimum 1 mètre des trois côtés des baies ainsi que 50cm sur le dessus.
L’équipement et les cables sont accessibles sans difficulté.
Il y a 2 serveurs ou plus par service.
Il y a une climatisation dans le local.
 Il y a au moins 30 minutes de maintien électrique, le temps d’éteindre les équipements en toute sécurité.
Le local est protégé par une alarme incendie et une alarme intrusion.</t>
  </si>
  <si>
    <t>Le local est fermé à clé. Les entrées et sorties sont logguées. 
Il y a au minimum 1 mètre des quatre côtés des baies ainsi que 50cm sur le dessus et la baie repose sur un faux plancher accessible. 
L’équipement et les cables sont accessibles sans difficulté.
2 serveurs ou plus par service, paramétrés en répartition de charge.
Il y a 2 climatisations en usages simultanés (redondance).
Il y a au moins 60 minutes de maintien électrique, le temps que le courant fort soit rétabli ou d’éteindre les équipements en toute sécurité. 
Le local est protégé par une alarme incendie, une alarme intrusion et possède un verrouillage automatique de la porte en cas d’incendie – Extincteur automatique à poudre</t>
  </si>
  <si>
    <t>Sécurité des opérations : sécurité des terminaux (Réf. ISO 27001: A.12.2)</t>
  </si>
  <si>
    <t>Un antivirus est présent uniquement sur les postes de travail.
Mise à jour manuelle et le monitoring est non centralisé</t>
  </si>
  <si>
    <t>Les serveurs sont protégés par un antivirus, le reporting est centralisé.</t>
  </si>
  <si>
    <t>L’antivirus est synchronisé avec les parefeux pour créer des régles dynamiques de protection en temps réel.
 Des actions automatiques sont déclenchées en fonction du niveau de menace.</t>
  </si>
  <si>
    <t>Sécurité des opérations : sécurité des sauvegardes (Réf. ISO 27001: A.12.3)</t>
  </si>
  <si>
    <t>Une sauvegarde est réalisée trimestriellement sur le même serveur.
Il n’y a pas de test de restauration.</t>
  </si>
  <si>
    <t>Une sauvegarde est réalisée trimestriellement sur un serveur distant.
Il y a des tests de restauration réalisés annuellement.</t>
  </si>
  <si>
    <t>Une sauvegarde est réalisée quotidienement sur un serveur distant mais également sur un support déconnecté.
Il y a des tests de restauration réalisés trimestriellement.</t>
  </si>
  <si>
    <t>A quelle fréquence ? (Réf. ISO 27001: A.12.3)</t>
  </si>
  <si>
    <t>Mensuellement</t>
  </si>
  <si>
    <t>Quotidiennement</t>
  </si>
  <si>
    <t>Faites-vous des tests de restauration ? (Réf. ISO 27001: A.12.3)</t>
  </si>
  <si>
    <t>annuellement</t>
  </si>
  <si>
    <t>trimestriellement</t>
  </si>
  <si>
    <t>L'architecture du réseau est-elle organisée en VLAN (séparation des réseaux administratifs et pédagogiques )? (Réf. ISO 27001: A.13.1)</t>
  </si>
  <si>
    <t>aucun Vlan</t>
  </si>
  <si>
    <t>Les réseaux administratif et pédagogique sont séparés.</t>
  </si>
  <si>
    <t>Les parefeux font l'objet d’un contrat de maintenance mais l’organisme de maintenance ne présente aucune certification reconnue par un organisme tiers.</t>
  </si>
  <si>
    <t>Rien n’est mis en place pour le signalement, le suivi et l'analyse des incidents</t>
  </si>
  <si>
    <t>Gestion des licences logiciel (Réf. ISO 27001: A.18.1.2)</t>
  </si>
  <si>
    <t>Pas d'état des lieux sur les licences.
Pas d’audit</t>
  </si>
  <si>
    <t>Avez-vous réalisé un audit de votre usage des licences ? (Réf. ISO 27001: A.18.1.2)</t>
  </si>
  <si>
    <t>pas d’audit</t>
  </si>
  <si>
    <r>
      <t>Au moins un quart des salles est équipé de vidéoprojecteurs.</t>
    </r>
    <r>
      <rPr>
        <b/>
        <sz val="10"/>
        <rFont val="Calibri"/>
        <family val="2"/>
      </rPr>
      <t xml:space="preserve"> </t>
    </r>
  </si>
  <si>
    <r>
      <t>Au moins la moitié des salles est équipée de vidéoprojecteurs.</t>
    </r>
    <r>
      <rPr>
        <b/>
        <sz val="10"/>
        <rFont val="Calibri"/>
        <family val="2"/>
      </rPr>
      <t xml:space="preserve"> </t>
    </r>
  </si>
  <si>
    <t>Sécurité des opérations : sécurité du réseau et des transmissions (Réf. ISO 27001: A.13.1)</t>
  </si>
  <si>
    <t>Gestion des incidents (Réf. ISO 27001: A.16.1.1)</t>
  </si>
  <si>
    <t>Gestion des accès et des identités (Réf. ISO 27001: A.9.1.1 &amp; A.9.2.4)</t>
  </si>
  <si>
    <t>Gestion des prestataires par contrat de maintenance (Réf. ISO 27001: A.15)</t>
  </si>
  <si>
    <t>Outil de positionnement numérique d'établissement français à l'étranger</t>
  </si>
  <si>
    <t>Les besoins de renouvellement du parc informatique sont analysés au cas par cas, au fur et à mesure de l'obsolescence constatée du matériel</t>
  </si>
  <si>
    <t>Les besoins de renouvellement du parc informatique sont appréciés de manière globale en fonction de l'inventaire dressé.</t>
  </si>
  <si>
    <t>Les besoins de renouvellement du parc informatique sont anticipés, font l'objet d'une programmation pluriannuelle en fonction de l'amortissement des équipements.</t>
  </si>
  <si>
    <t>Les serveurs et parefeux font l'objet d’un contrat de maintenance.
L’organisme de maintenance présente des certifications dans l'usage des systèmes d'exploitation utilisés (Windows, Linux, Firewall, …)</t>
  </si>
  <si>
    <t>Les serveurs, postes de travail et parefeux font l'objet d’un contrat de maintenance 
L’organisme de maintenance présente des certifications dans l'usage des systèmes d'exploitation utilisés (Windows, Linux, Firewall, …)</t>
  </si>
  <si>
    <t>Analyse de la sécurité du système d'information (vue globale)</t>
  </si>
  <si>
    <t>Une procédure d'audit interne des risques de sécurité existe et est appliquée au moins une fois par an.</t>
  </si>
  <si>
    <t>Un audit externe est réalisé une fois tous les cinq ans en complément des audits internes réalisés une à deux fois par an.</t>
  </si>
  <si>
    <t>Les outils de hacking basiques sont connus et utilisés pour tester et corriger la solidité de la sécurité du système d'information.</t>
  </si>
  <si>
    <t>Accès à des ressources libres d'usages</t>
  </si>
  <si>
    <t>Le professeur documentaliste choisit les abonnements à des ressources numériques ou d'autres professeurs font des choix individuels.</t>
  </si>
  <si>
    <t>Quelques professeurs connaissent des ressources libres d'usages et les utilisent pour leur préparation de cours ou avec leurs élèves.</t>
  </si>
  <si>
    <t>Des ressources libres d'usages pour des fins pédagogiques et/ou libres de droits sont identifiées par les équipes pédagogiques. Les droits relatifs à l'utilisation et à la publication de ces ressources sont connus.</t>
  </si>
  <si>
    <t>Le professeur documentaliste fait le choix des abonnements en concertation avec les équipes. Des ressources sont choisies par les équipes disciplinaires, de cycle, etc.</t>
  </si>
  <si>
    <t>L'usage des ressources libres est généralisé, les élèves formés à les utiliser selon les licences qu'il savent identifiées.</t>
  </si>
  <si>
    <t>Le choix des manuels est concerté en équipe (disciplinaire, de cycle, etc.) ; ils comprennent des ressources dynamiques (du pdf enrichi aux vidéos, sons, exercices à réaliser avec feedback ou envoi au professeur, etc.).</t>
  </si>
  <si>
    <t>3. Système d'information</t>
  </si>
  <si>
    <t>4. Ressources</t>
  </si>
  <si>
    <t>5. Usages pédagogiques et éducatifs</t>
  </si>
  <si>
    <t>6. Accompagnement et formation</t>
  </si>
  <si>
    <t>Le projet d'établissement intègre les questions numériques de manière transversale.</t>
  </si>
  <si>
    <t xml:space="preserve">Existence d'une charte des usages numériques dans l'établissement. Elle est diffusée aux élèves et aux parents d'élèves. La charte indique la responsabilité des usagers sur la sécurité du mot de passe de leur messagerie. Elle mentionne précisément les usages possibles et interdits des terminaux mobiles des élèves. </t>
  </si>
  <si>
    <t>Les textes réglementaires sont régulièrement mis à jour pour correspondre à l'évolution des pratiques ; ils font l'objet d'une réécriture ou de modifications conçue(s) collectivement engageant tous les acteurs de la communauté éducative. La charte comprend une politique de sécurité des terminaux mobiles (ordinateurs portables, tablettes, smartphones) de l'établissement et personnels. La maîtrise progressive des compétences numériques (en lien avec PIX), l'EMI permettent progressivement la compréhension, l'intégration, la mise en oeuvre et l'application de ces textes réglementaires.</t>
  </si>
  <si>
    <t>L'établissement s'engage dans la mise en œuvre du RGPD (selon législation) et/ou d'une politique de protection des données. Un responsable des informations à caractère personnel est identifié (personnel ou prestataire).</t>
  </si>
  <si>
    <t>L'établissement met en oeuvre une politique ou une action de protection des données à caractère personnel, par exemple conforme au RGPD : identification des traitements disposant de données à caractère personnel et classification de sensibilité des applications concernées.</t>
  </si>
  <si>
    <t>Traitement des données ex. RGPD (Réf. ISO 27001: A.18.1.4)</t>
  </si>
  <si>
    <t>Site internet public d'information, dynamique (CMS), sécurisé et sans publicité répondant aux critères légaux du pays hôte de l'établissement et/ou d'hébergement du site. Il assure une visibilité numérique à l'établissement.</t>
  </si>
  <si>
    <t xml:space="preserve">Les parents d'élèves (ou leurs représentants) et les élèves (ou leurs représentants) participent aux instances mobilisées pour travailler les enjeux numériques de l'établissement ; ils sont consultés pour établir le positionnement numérique de l'établissement (utilisation de questionnaires par exemple).
</t>
  </si>
  <si>
    <t>Le positionnement numérique de l'établissement est partagé au sein de la communauté éducative, ainsi que les objectifs à atteindre. Le projet éducatif numérique de l'établissement vise la co-éducation avec les parents.</t>
  </si>
  <si>
    <t>Un (ou des) professeur(s) identifié(s) pour être référent(s) numérique(s) pédagogique(s) ; un (ou des) personnel(s) identifié(s) pour être référent(s) numérique(s) technique(s) ou identification de prestataires extérieurs en mesure d'assurer la maintenance et le support usagers.</t>
  </si>
  <si>
    <t>Les missions des référents numériques pédagogiques et techniques sont articulées ; ils rendent compte de leurs activités au "comité"numérique d'établissement afin d'indiquer les difficultés et leviers identifiés, définir si nécessaire d'éventuels infléchissements de leurs missions.</t>
  </si>
  <si>
    <t>Un "comité" numérique d'établissement réunissant équipe de direction, représentants des professeurs 1er et 2nd degré et personnels techniques (dont les référents numériques) est mis en place.</t>
  </si>
  <si>
    <t>Implication des autres instances (conseil d'école, de maîtres, de cycles, pédagogique, d'établissement)</t>
  </si>
  <si>
    <t>Les instances font des points occasionnels sur les besoins, attentes en équipements, formations, accompagnements</t>
  </si>
  <si>
    <t>Les instances font des points réguliers sur les avancées sur le plan numérique.</t>
  </si>
  <si>
    <t>Les instances font des points systématiques sur les avancées sur le plan numérique.</t>
  </si>
  <si>
    <t>Soutien à l'expérimentation de "nouvelles" pratiques pédagogiques incluant le numérique / innovation (contribution à leur diffusion)</t>
  </si>
  <si>
    <t>Un ou deux professeurs font un projet innovant, de manière isolée</t>
  </si>
  <si>
    <t>Une démarche innovante / expérimentale est inscrite dans le projet - la vie de l'établissement</t>
  </si>
  <si>
    <t>Le choix des ressources numériques est intégré à une politique documentaire globale élaborée par le conseil d'école/pédagogique (complémentarité papier/numérique) ; les ressources sont recensées avec le logiciel de gestion documentaire.</t>
  </si>
  <si>
    <t>Rôle de la BCD / du CDI</t>
  </si>
  <si>
    <t>Des ressources et des outils numériques au cœur de la BCD / du CDI</t>
  </si>
  <si>
    <t>Possibilité d'accès aux ressources numériques pour les élèves de manière adaptée à leur âge et dans tous les espaces de l'établissement (salle de classe, étude, BCD/CDI).</t>
  </si>
  <si>
    <t>Production de ressources (supports pédagogiques) numériques</t>
  </si>
  <si>
    <t>Accès possible avec des outils personnels (quand ils sont autorisés) et depuis l'ENT</t>
  </si>
  <si>
    <t>Mutualisation des productions (partage au sein de l'établissement et au-delà)</t>
  </si>
  <si>
    <t>Offre de formation de l'établissement</t>
  </si>
  <si>
    <t>L'éducation aux médias et à l'information fait l'objet d'une programmation partagée par une majorité de professeurs. Des APC/clubs/projets robotique/programmation et/ou autour d'un média sont proposés et engagent quelques élèves.</t>
  </si>
  <si>
    <t>Les professeurs utilisent les outils et les ressources numériques en classe pour projeter ou diffuser des contenus existants (ex. manuels numériques, vidéos, sons). Ils utilisent les outils et les ressources numériques institutionnels (Eduthèque par ex.) pour préparer leurs cours.</t>
  </si>
  <si>
    <t>Quelques professeurs construisent des ressources composites et dynamiques avec les outils numériques (images, textes, sons, vidéos, exerciseurs). Ils sont autonomes pour conduire une situation d'apprentissage où les élèves utilisent des ressources existantes (consultation/recherche, utilisation d'outils plus complexes comme SIG, simulation) et réalisent des productions simples (traitement de texte, fonctions basiques du tableur, ou images ou sons). Les activités axées sur l'apprentissage numérique font participer activement les élèves.</t>
  </si>
  <si>
    <t xml:space="preserve">Une majorité de professeurs sait créer des ressources pour les mettre à disposition de leurs élèves, ils peuvent également accompagner ceux-ci dans des productions composites élaborées faisant appel à leur créativité et de publication en ligne. </t>
  </si>
  <si>
    <t>Les professeurs saisissent les notes, les absences, les retards et remplissent le cahier de texte, les informations sont en consultation pour les élèves. Les élèves sont engagés dans des compétences essentiellement bureautiques.</t>
  </si>
  <si>
    <t>Les professeurs et les élèves peuvent échanger des messages (ex. messagerie interne), des fichiers (espaces de stockage ou dépôt de documents) ; les professeurs entre eux et/ou les élèves entre eux réalisent des travaux collaboratifs. Plus de la moitié des professeurs font utiliser les outils numériques par les élèves eux-mêmes y compris pour des usages basiques (traitement de texte par exemple).</t>
  </si>
  <si>
    <t>Les outils et les ressources numériques sont au service de l'individualisation, de la différenciation pédagogique. Les élèves ont des ressources adaptées à leur situation, les parcours d'apprentissage sont personnalisés, adaptatifs et adaptés au rythme de chaque élève. Les outils sont conçus comme permettant la continuité du travail école-maison. Plus de deux tiers des professeurs font utiliser les outils numériques par les élèves eux-mêmes, une majorité pour des usages qui ne sont pas possibles autrement (différent d'une transposition de pratiques avec papier-crayon). Les technologies numériques sont utilisées pour faciliter la coopération entre les élèves.</t>
  </si>
  <si>
    <t>Environ la moitié des professeurs identifie et explicite auprès des élèves les compétences numériques qui sont travaillées pendant les situations d'aprentissage proposées en suivant le référentiel DIGCOMP/CRCN (cadre de référence des compétences numériques). Le suivi des résultats des élèves en fin de 3e permet d'identifier les domaines où les compétences numériques ne sont pas suffisamment maîtrisées. Les élèves sont encouragés au-delà de la 3e à repasser la certification.</t>
  </si>
  <si>
    <t>Le référentiel DIGCOMP/CRCN est partagé par l'ensemble de la communauté éducative, les compétences travaillées dans chaque cycle et disciplines sont identifiées, les éventuelles fragilités des élèves en fin de 3e analysées pour un renforcement spécifique. Les élèves repassent tous la certification PIX en fin de lycée.</t>
  </si>
  <si>
    <t>Identification des besoins</t>
  </si>
  <si>
    <t>Expression collective (équipes disciplinaires, par cycle, liée à un projet, etc.)</t>
  </si>
  <si>
    <t>Identification des personnes ressources et mutualisation</t>
  </si>
  <si>
    <t>Quelques personnes ressources connues (référents numériques pédagogiques notamment) ; échanges et mutualisation selon les affinités.</t>
  </si>
  <si>
    <t>Echanges au sein des équipes disciplinaires sur les compétences. Les enseignants aux usages avancés sont repérés et identifiés, la mutualisation est organisée au niveau des équipes de cycle, disciplinaires, etc.</t>
  </si>
  <si>
    <t>Travail à l'échelle de l'établissement (comité numérique ou réflexion du conseil pédagogique). La mutualisation est organisée à l'échelle de l'établissement. Au moins une partie des personnes ressources est identifiée à l'échelle du réseau mlfmonde (badges numériques).</t>
  </si>
  <si>
    <t>Quelques professeurs mènent une veille professionnelle, la majorité des professeurs consultent des sites de ressources non institutionnelles.</t>
  </si>
  <si>
    <t>Une personne est impliquée dans la veille et la curation du numérique à destination de ses collègues ; la majorité des professeurs consultent des sites institutionnels (ministère, Eduscol, Prim à bord, etc.).</t>
  </si>
  <si>
    <t>Les professeurs sont majoritairement formés pour effectuer eux-mêmes leur veille professionnelle (réseaux sociaux, fil RSS, listes de diffusion, etc.) ; ils la mutualisent en équipe de cycle, disciplinaire, etc. et/ou collaborent via des réseaux sociaux.</t>
  </si>
  <si>
    <t>Le plan de formation défini à l'échelle de l'établissement met l'accent sur les pratiques pédagogiques et inclut pour chacune les usages numériques. Il peut être pluri-annuel, en lien avec le projet d'établissement, et il contribue au développement professionnel continu des personnels. Les dispositifs à distance sont relayés auprès de tous les professeurs, certains sont identifiés comme participant aux axes de formation prioritaires de l'établissement, des inscriptions collectives sont encouragées. Les dispositifs de type amis critiques (ouverture de classe, observations, analyse) sont favorisés pour partager les pratiques pédagogiques.</t>
  </si>
  <si>
    <t>Des actions d'information et de sensibilisation aux usages responsables du numérique et à l'EMI sont organisées à l'intention des professeurs.</t>
  </si>
  <si>
    <t>Les questions numériques inscrites au projet d'établissement font l'objet de cahiers des charges et sont complétées par un tableau de bord qui permet d'apprécier la réalisation des objectifs.</t>
  </si>
  <si>
    <t>Textes règlementaires internes à l'établissement (charte, règlement intérieur) (ISO 27 001 A6.2.1 et A13.2.3)</t>
  </si>
  <si>
    <r>
      <rPr>
        <b/>
        <strike/>
        <sz val="10"/>
        <rFont val="Calibri"/>
        <family val="2"/>
      </rPr>
      <t>C</t>
    </r>
    <r>
      <rPr>
        <b/>
        <sz val="10"/>
        <rFont val="Calibri"/>
        <family val="2"/>
      </rPr>
      <t>ommunication externe</t>
    </r>
  </si>
  <si>
    <t>Chaque personnel de l'établissement a un compte d'auteur ou une procédure est établie avec le(s) chargé(s) de communication pour que chaque personnel puisse proposer des contenus. Quelques contributeurs. L'établissement communique via son site et des réseaux sociaux son projet, ses actions. Les associations des parents sont associées à cette communication.</t>
  </si>
  <si>
    <t>Les élèves, les professeurs et les parents bénéficient d'accès aux outils numériques de l'établissement pour communiquer au sein de la communauté éducative, consulter leurs informations ou les informations relatives à leur(s) élèves/enfant(s) (évaluation par compétences, notes, absences, etc.).</t>
  </si>
  <si>
    <t>Une personne ressource (il n'existe pas d'instance relative au numérique)</t>
  </si>
  <si>
    <t xml:space="preserve">Gestion de sessions itinérantes et des identités via un annuaire d’identité. Les postes comprenant des données sensibles font l'objet d'une politique de sécurisation renforcée (ex. cryptage).
Les mots de passe présentent une date d’expiration trimestrielle.
</t>
  </si>
  <si>
    <t>Un projet de 3C (centre de connaissances et de culture) numérique. Le professeur documentaliste a un rôle de coordination dans l'éducation aux médias et à l'information.</t>
  </si>
  <si>
    <t>Interactions recherchées et coopération entre professeurs et élèves avec les outils numériques / ENT (situation majoritaire)</t>
  </si>
  <si>
    <t>Evaluation des compétences numériques des élèves</t>
  </si>
  <si>
    <t>L'expression collective des besoins débouche sur un plan de formation s'appuyant sur les dispositifs externes et des formations organisées dans l'établissement (formateurs internes et/ou externes). Les dispositifs à distance (Forum pédagogique, MOOC, etc.) sont connus des professeurs, certains les utilisent pour se former (à titre individuel). La formation des référents numériques (dans ces missions-là) est prise en compte.</t>
  </si>
  <si>
    <r>
      <t xml:space="preserve">C2i2e - </t>
    </r>
    <r>
      <rPr>
        <b/>
        <sz val="10"/>
        <color indexed="10"/>
        <rFont val="Calibri"/>
        <family val="2"/>
      </rPr>
      <t>ligne qui sera actualisée ultérieurement (évolutions en cours)</t>
    </r>
    <r>
      <rPr>
        <b/>
        <sz val="10"/>
        <rFont val="Calibri"/>
        <family val="2"/>
      </rPr>
      <t xml:space="preserve"> --&gt; certification et reconnaissance des compétences</t>
    </r>
  </si>
  <si>
    <t>Niveau 1 - Conditions minimales pour amorcer les usages du numérique</t>
  </si>
  <si>
    <t>Niveau 2 - Conditions à réunir pour accompagner le développement de l'intégration du numérique dans les pratiques éducatives et pédagogiques</t>
  </si>
  <si>
    <t>Niveau 3 - Conditions nécessaires à la généralisation des usages du numérique au service de la formation des élèves</t>
  </si>
  <si>
    <t>Niveau</t>
  </si>
  <si>
    <t>Saisie</t>
  </si>
  <si>
    <t>Equipement des salles - ordinateur</t>
  </si>
  <si>
    <t>Equipement des salles - vidéoprojecteur</t>
  </si>
  <si>
    <t>Equipement des salles - son</t>
  </si>
  <si>
    <t>Étiquettes de colonnes</t>
  </si>
  <si>
    <t>Total général</t>
  </si>
  <si>
    <t>Étiquettes de lignes</t>
  </si>
  <si>
    <t>Les besoins de renouvellement du parc</t>
  </si>
  <si>
    <t>Compte générique, sans réelle protection par mot de passe. Mots de passe de minimum 8 caractères sans date d’expiration</t>
  </si>
  <si>
    <t>Il n’y a pas de parefeu. 
Les réseaux administratif, pédagogique ne sont pas séparés physiquement ou virtuellement (Vlan).</t>
  </si>
  <si>
    <t>Il y a 1 parefeu. 
Les réseaux administratif, pédagogique sont séparés physiquement ou virtuellement (Vlan).</t>
  </si>
  <si>
    <t xml:space="preserve">Il y a minimum 2 parefeux installés en haute disponibilité.
</t>
  </si>
  <si>
    <t>Les réseaux administratif, pédagogique, VoIP, CCTV sont séparés physiquement ou virtuellement (Vlan).</t>
  </si>
  <si>
    <t>Les incidents sont signalés par emails. 
Présentation annuelle des temps de réponse sur incident 
Retro Analyse annuelle des incidents survenus dans l'année.</t>
  </si>
  <si>
    <t>Les incidents sont signalés via un outils de gestion d’incidents.
Présentation mensuelle des temps de réponse sur incident 
Retro Analyse trimestrielle des incidents survenus dans le trimestre.</t>
  </si>
  <si>
    <t xml:space="preserve">Politique d'établissement sur les licences (réflexion par exemple sur les logiciels libres)
</t>
  </si>
  <si>
    <t>Contrôle annuel comptable des licences en usage</t>
  </si>
  <si>
    <t>Nombre de Saisie</t>
  </si>
  <si>
    <t>Niveau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</si>
</sst>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indexed="8"/>
      <name val="Arial"/>
      <family val="2"/>
    </font>
    <font>
      <b/>
      <sz val="10"/>
      <color indexed="8"/>
      <name val="Calibri"/>
      <family val="2"/>
    </font>
    <font>
      <sz val="10"/>
      <color indexed="8"/>
      <name val="Calibri"/>
      <family val="2"/>
    </font>
    <font>
      <b/>
      <sz val="10"/>
      <color indexed="8"/>
      <name val="Calibri"/>
      <family val="2"/>
    </font>
    <font>
      <sz val="8"/>
      <name val="Calibri"/>
      <family val="2"/>
    </font>
    <font>
      <sz val="10"/>
      <name val="Calibri"/>
      <family val="2"/>
    </font>
    <font>
      <b/>
      <sz val="10"/>
      <name val="Calibri"/>
      <family val="2"/>
    </font>
    <font>
      <b/>
      <sz val="10"/>
      <color indexed="10"/>
      <name val="Calibri"/>
      <family val="2"/>
    </font>
    <font>
      <sz val="11"/>
      <name val="Calibri"/>
      <family val="2"/>
    </font>
    <font>
      <b/>
      <strike/>
      <sz val="10"/>
      <name val="Calibri"/>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9.9978637043366805E-2"/>
        <bgColor indexed="55"/>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7">
    <xf numFmtId="0" fontId="0" fillId="0" borderId="0" xfId="0"/>
    <xf numFmtId="49" fontId="4" fillId="2" borderId="0" xfId="0" applyNumberFormat="1" applyFont="1" applyFill="1" applyBorder="1" applyAlignment="1" applyProtection="1">
      <alignment horizontal="center" vertical="top" wrapText="1"/>
      <protection locked="0"/>
    </xf>
    <xf numFmtId="0" fontId="2" fillId="3" borderId="1" xfId="0" applyFont="1" applyFill="1" applyBorder="1" applyAlignment="1" applyProtection="1">
      <alignment vertical="top" wrapText="1"/>
      <protection locked="0"/>
    </xf>
    <xf numFmtId="0" fontId="7" fillId="2" borderId="1" xfId="0" applyFont="1" applyFill="1" applyBorder="1" applyAlignment="1" applyProtection="1">
      <alignment horizontal="left" vertical="top" wrapText="1"/>
      <protection locked="0"/>
    </xf>
    <xf numFmtId="0" fontId="0" fillId="0" borderId="0" xfId="0" pivotButton="1"/>
    <xf numFmtId="0" fontId="0" fillId="0" borderId="0" xfId="0" applyAlignment="1">
      <alignment horizontal="left"/>
    </xf>
    <xf numFmtId="0" fontId="0" fillId="0" borderId="0" xfId="0" applyNumberFormat="1"/>
    <xf numFmtId="0" fontId="6" fillId="2"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0" fillId="0" borderId="0" xfId="0" applyBorder="1" applyAlignment="1">
      <alignment vertical="top"/>
    </xf>
    <xf numFmtId="0" fontId="3" fillId="0" borderId="0" xfId="0" applyFont="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0" fillId="0" borderId="1" xfId="0" applyBorder="1" applyAlignment="1">
      <alignment vertical="top"/>
    </xf>
    <xf numFmtId="0" fontId="7" fillId="5" borderId="1" xfId="0" applyFont="1" applyFill="1" applyBorder="1" applyAlignment="1" applyProtection="1">
      <alignment vertical="top" wrapText="1"/>
      <protection locked="0"/>
    </xf>
    <xf numFmtId="0" fontId="7" fillId="6" borderId="1" xfId="0" applyFont="1" applyFill="1" applyBorder="1" applyAlignment="1" applyProtection="1">
      <alignment vertical="top" wrapText="1"/>
      <protection locked="0"/>
    </xf>
    <xf numFmtId="0" fontId="0" fillId="0" borderId="0" xfId="0" applyFill="1" applyBorder="1" applyAlignment="1">
      <alignment vertical="top"/>
    </xf>
    <xf numFmtId="0" fontId="9" fillId="0" borderId="0" xfId="0" applyFont="1" applyBorder="1" applyAlignment="1">
      <alignment vertical="top"/>
    </xf>
    <xf numFmtId="0" fontId="2" fillId="2" borderId="1" xfId="0" applyFont="1" applyFill="1" applyBorder="1" applyAlignment="1" applyProtection="1">
      <alignment vertical="top" wrapText="1"/>
      <protection locked="0"/>
    </xf>
    <xf numFmtId="0" fontId="2" fillId="4" borderId="1" xfId="0" applyFont="1" applyFill="1" applyBorder="1" applyAlignment="1" applyProtection="1">
      <alignment vertical="top" wrapText="1"/>
      <protection locked="0"/>
    </xf>
    <xf numFmtId="0" fontId="3" fillId="0" borderId="0" xfId="0" applyFont="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7" fillId="7" borderId="1" xfId="0" applyFont="1" applyFill="1" applyBorder="1" applyAlignment="1" applyProtection="1">
      <alignment horizontal="center" vertical="top" wrapText="1"/>
      <protection locked="0"/>
    </xf>
    <xf numFmtId="49" fontId="2" fillId="3" borderId="2" xfId="0" applyNumberFormat="1" applyFont="1" applyFill="1" applyBorder="1" applyAlignment="1" applyProtection="1">
      <alignment horizontal="center" vertical="top" wrapText="1"/>
      <protection locked="0"/>
    </xf>
    <xf numFmtId="49" fontId="2" fillId="3" borderId="3" xfId="0" applyNumberFormat="1" applyFont="1" applyFill="1" applyBorder="1" applyAlignment="1" applyProtection="1">
      <alignment horizontal="center" vertical="top" wrapText="1"/>
      <protection locked="0"/>
    </xf>
    <xf numFmtId="49" fontId="2" fillId="3" borderId="4" xfId="0" applyNumberFormat="1" applyFont="1" applyFill="1" applyBorder="1" applyAlignment="1" applyProtection="1">
      <alignment horizontal="center" vertical="top" wrapText="1"/>
      <protection locked="0"/>
    </xf>
  </cellXfs>
  <cellStyles count="2">
    <cellStyle name="Excel Built-in Normal 1" xfId="1"/>
    <cellStyle name="Normal" xfId="0" builtinId="0"/>
  </cellStyles>
  <dxfs count="9">
    <dxf>
      <fill>
        <patternFill>
          <bgColor rgb="FF009900"/>
        </patternFill>
      </fill>
    </dxf>
    <dxf>
      <fill>
        <patternFill>
          <bgColor rgb="FFFF9900"/>
        </patternFill>
      </fill>
    </dxf>
    <dxf>
      <fill>
        <patternFill>
          <bgColor rgb="FFFFFF00"/>
        </patternFill>
      </fill>
    </dxf>
    <dxf>
      <fill>
        <patternFill>
          <bgColor rgb="FF009900"/>
        </patternFill>
      </fill>
    </dxf>
    <dxf>
      <fill>
        <patternFill>
          <bgColor rgb="FFFF9900"/>
        </patternFill>
      </fill>
    </dxf>
    <dxf>
      <fill>
        <patternFill>
          <bgColor rgb="FFFFFF00"/>
        </patternFill>
      </fill>
    </dxf>
    <dxf>
      <fill>
        <patternFill>
          <bgColor rgb="FF009900"/>
        </patternFill>
      </fill>
    </dxf>
    <dxf>
      <fill>
        <patternFill>
          <bgColor rgb="FFFF9900"/>
        </patternFill>
      </fill>
    </dxf>
    <dxf>
      <fill>
        <patternFill>
          <bgColor rgb="FFFFFF00"/>
        </patternFill>
      </fill>
    </dxf>
  </dxfs>
  <tableStyles count="0" defaultTableStyle="TableStyleMedium9" defaultPivotStyle="PivotStyleLight16"/>
  <colors>
    <mruColors>
      <color rgb="FF009900"/>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Saba" refreshedDate="43613.417500694442" createdVersion="6" refreshedVersion="6" minRefreshableVersion="3" recordCount="52">
  <cacheSource type="worksheet">
    <worksheetSource ref="A3:G55" sheet="outil positionnement"/>
  </cacheSource>
  <cacheFields count="7">
    <cacheField name="Domaines" numFmtId="0">
      <sharedItems count="6">
        <s v="1. Pilotage"/>
        <s v="2. Infrastructures et équipement"/>
        <s v="3. Système d'information"/>
        <s v="4. Ressources"/>
        <s v="5. Usages pédagogiques et éducatifs"/>
        <s v="6. Accompagnement et formation"/>
      </sharedItems>
    </cacheField>
    <cacheField name="Critères" numFmtId="0">
      <sharedItems/>
    </cacheField>
    <cacheField name="Saisie" numFmtId="0">
      <sharedItems containsString="0" containsBlank="1" containsNumber="1" containsInteger="1" minValue="3" maxValue="3"/>
    </cacheField>
    <cacheField name="Niveau" numFmtId="0">
      <sharedItems count="4">
        <s v="Niveau 3"/>
        <s v=""/>
        <s v="Niveau 1" u="1"/>
        <s v="Niveau 2" u="1"/>
      </sharedItems>
    </cacheField>
    <cacheField name="Niveau 1 - Conditions minimales pour amorcer les usages du numérique" numFmtId="0">
      <sharedItems containsBlank="1" longText="1"/>
    </cacheField>
    <cacheField name="Niveau 2 - Conditions à réunir pour accompagner le développement de l'intégration du numérique dans les pratiques éducatives et pédagogiques" numFmtId="0">
      <sharedItems containsBlank="1" longText="1"/>
    </cacheField>
    <cacheField name="Niveau 3 - Conditions nécessaires à la généralisation des usages du numérique au service de la formation des élèv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s v="Projet d'établissement"/>
    <n v="3"/>
    <x v="0"/>
    <s v="Le projet d'établissement intègre les questions numériques de manière transversale."/>
    <s v="Suivi du projet d'établissement par un comité numérique / une équipe d'établissement (au sens d'une équipe et pas une personne isolée, par exemple en conseil pédagogique)."/>
    <s v="Les questions numériques inscrites au projet d'établissement font l'objet de cahiers des charges et sont complétées par un tableau de bord qui permet d'apprécier la réalisation des objectifs."/>
  </r>
  <r>
    <x v="0"/>
    <s v="Textes règlementaires internes à l'établissement (charte, règlement intérieur) (ISO 27 001 A6.2.1 et A13.2.3)"/>
    <m/>
    <x v="1"/>
    <s v="Existence d'une charte des usages numériques dans l'établissement. Elle est diffusée aux élèves et aux parents d'élèves. La charte indique la responsabilité des usagers sur la sécurité du mot de passe de leur messagerie. Elle mentionne précisément les usages possibles et interdits des terminaux mobiles des élèves. "/>
    <s v="Les textes réglementaires sont régulièrement mis à jour pour correspondre à l'évolution des pratiques ; ils font l'objet d'une réécriture ou de modifications conçue(s) collectivement engageant tous les acteurs de la communauté éducative. La charte comprend une politique de sécurité des terminaux mobiles (ordinateurs portables, tablettes, smartphones) de l'établissement et personnels. La maîtrise progressive des compétences numériques (en lien avec PIX), l'EMI permettent progressivement la compréhension, l'intégration, la mise en oeuvre et l'application de ces textes réglementaires."/>
    <s v="La charte comprend également des mécanismes de sécurité des mails renforcés avec un système de double authentification (OTP, SMS, etc.)."/>
  </r>
  <r>
    <x v="0"/>
    <s v="Traitement des données ex. RGPD (Réf. ISO 27001: A.18.1.4)"/>
    <m/>
    <x v="1"/>
    <s v="(Des membres de) l'équipe de direction ont/a suivi une formation aux aspects juridiques du numérique, la notion de protection des données personnelles est connue."/>
    <s v="L'établissement s'engage dans la mise en œuvre du RGPD (selon législation) et/ou d'une politique de protection des données. Un responsable des informations à caractère personnel est identifié (personnel ou prestataire)."/>
    <s v="L'établissement met en oeuvre une politique ou une action de protection des données à caractère personnel, par exemple conforme au RGPD : identification des traitements disposant de données à caractère personnel et classification de sensibilité des applications concernées."/>
  </r>
  <r>
    <x v="0"/>
    <s v="Projet d'environnement numérique de travail"/>
    <m/>
    <x v="1"/>
    <s v="Les attentes et les besoins de toute la communauté éducative sont identifiés afin de constituer un projet d'environnement numérique de travail."/>
    <s v="Une solution technique (par association d'outils hébergés ou en un logiciel éditeur tout intégré) est adoptée, elle répond aux attentes de la communauté éducative et aux exigences de protection des données personnelles (hébergement, authentification, etc.)"/>
    <s v="La solution adoptée permet un accès à des services externes (manuels numériques, etc.) sans réauthentification. L'accompagnement nécessaire à la généralisation de l'utilisation est mis en place et, après le déploiement intitial, il intègre les nouveaux personnels. La mise à jour annuelle des données pour donner un accès à tous les usagers fait l'objet d'une procédure rédigée  et partagée entre tous les acteurs engagés (administration, responsables de services, webmestres, SI)."/>
  </r>
  <r>
    <x v="0"/>
    <s v="Communication externe"/>
    <m/>
    <x v="1"/>
    <s v="Site internet public d'information, dynamique (CMS), sécurisé et sans publicité répondant aux critères légaux du pays hôte de l'établissement et/ou d'hébergement du site. Il assure une visibilité numérique à l'établissement."/>
    <s v="Chaque personnel de l'établissement a un compte d'auteur ou une procédure est établie avec le(s) chargé(s) de communication pour que chaque personnel puisse proposer des contenus. Quelques contributeurs. L'établissement communique via son site et des réseaux sociaux son projet, ses actions. Les associations des parents sont associées à cette communication."/>
    <s v="La communication externe fait l'objet d'une stratégie ciblant les différents publics, comme les parents d'élèves. Des contributeurs représentant les différentes composantes de la communauté éducative (direction, enseignants, élèves, parents…)."/>
  </r>
  <r>
    <x v="0"/>
    <s v="Communication au sein de et implication de la communauté éducative dans les projets numériques de l'établissement"/>
    <m/>
    <x v="1"/>
    <s v="Les élèves, les professeurs et les parents bénéficient d'accès aux outils numériques de l'établissement pour communiquer au sein de la communauté éducative, consulter leurs informations ou les informations relatives à leur(s) élèves/enfant(s) (évaluation par compétences, notes, absences, etc.)."/>
    <s v="Les parents d'élèves (ou leurs représentants) et les élèves (ou leurs représentants) participent aux instances mobilisées pour travailler les enjeux numériques de l'établissement ; ils sont consultés pour établir le positionnement numérique de l'établissement (utilisation de questionnaires par exemple)._x000a_"/>
    <s v="Le positionnement numérique de l'établissement est partagé au sein de la communauté éducative, ainsi que les objectifs à atteindre. Le projet éducatif numérique de l'établissement vise la co-éducation avec les parents."/>
  </r>
  <r>
    <x v="0"/>
    <s v="Référents numériques"/>
    <m/>
    <x v="1"/>
    <s v="Un (ou des) professeur(s) identifié(s) pour être référent(s) numérique(s) pédagogique(s) ; un (ou des) personnel(s) identifié(s) pour être référent(s) numérique(s) technique(s) ou identification de prestataires extérieurs en mesure d'assurer la maintenance et le support usagers."/>
    <s v="Les référents numériques pédagogiques ont une lettre de mission, s'il y a lieu des IMP ou des décharges sont prévues, pour définir leur champ d'action (formation, accompagnement de projet, soutiens ponctuels à leurs collègues, etc.); selon la taille de l'établissement, un service SI est constitué, chacun des personnels avec une fiche de poste précise ; si l'établissement recourt à des prestataires extérieurs, les actions font l'objet d'une évaluation annuelle."/>
    <s v="Les missions des référents numériques pédagogiques et techniques sont articulées ; ils rendent compte de leurs activités au &quot;comité&quot;numérique d'établissement afin d'indiquer les difficultés et leviers identifiés, définir si nécessaire d'éventuels infléchissements de leurs missions."/>
  </r>
  <r>
    <x v="0"/>
    <s v="Instance de travail"/>
    <m/>
    <x v="1"/>
    <s v="Une personne ressource (il n'existe pas d'instance relative au numérique)"/>
    <s v="Un &quot;comité&quot; numérique d'établissement réunissant équipe de direction, représentants des professeurs 1er et 2nd degré et personnels techniques (dont les référents numériques) est mis en place."/>
    <s v="Le &quot;comité&quot; numérique d'établissement rend régulièrement compte de ses activités, sollicite l'avis de l'ensemble des acteurs de la communauté éducative pour s'assurer de la cohérence des décisions prises par rapport aux attentes et besoins exprimés."/>
  </r>
  <r>
    <x v="0"/>
    <s v="Implication des autres instances (conseil d'école, de maîtres, de cycles, pédagogique, d'établissement)"/>
    <m/>
    <x v="1"/>
    <s v="Les instances font des points occasionnels sur les besoins, attentes en équipements, formations, accompagnements"/>
    <s v="Les instances font des points réguliers sur les avancées sur le plan numérique."/>
    <s v="Les instances font des points systématiques sur les avancées sur le plan numérique."/>
  </r>
  <r>
    <x v="0"/>
    <s v="Soutien à l'expérimentation de &quot;nouvelles&quot; pratiques pédagogiques incluant le numérique / innovation (contribution à leur diffusion)"/>
    <m/>
    <x v="1"/>
    <s v="Un ou deux professeurs font un projet innovant, de manière isolée"/>
    <s v="Quelques professeurs formulent un projet intégrant des usages numériques auquel l'établissement apporte un soutien (financier et/ou organisationnel et/ou recherche de partenariats ou accompagnement, etc.)"/>
    <s v="Une démarche innovante / expérimentale est inscrite dans le projet - la vie de l'établissement"/>
  </r>
  <r>
    <x v="1"/>
    <s v="&quot;Niveau d'usage&quot; possible (approche globale)"/>
    <m/>
    <x v="1"/>
    <s v="L'état des infrastructures et des équipements permet des usages ponctuels "/>
    <s v="Les infrastructures et les équipements de l'établissement nécessitent une régulation des usages qui se développent"/>
    <s v="Les infrastructures et les équipements permettent des usages fluides "/>
  </r>
  <r>
    <x v="1"/>
    <s v="Licences"/>
    <m/>
    <x v="1"/>
    <s v="Pas d'état des lieux sur les licences."/>
    <s v="Licences à jour"/>
    <s v="Politique d'établissement sur les licences (réflexion par exemple sur les logiciels libres)"/>
  </r>
  <r>
    <x v="1"/>
    <s v="Equipement des salles - ordinateur"/>
    <m/>
    <x v="1"/>
    <s v="Au moins un quart des salles est équipé d'un ordinateur connecté au réseau et à Internet"/>
    <s v="Au moins la moitie des salles est équipé d'un ordinateur connecté au réseau et à Internet"/>
    <s v="Toutes les salles sont équipées d'un ordinateur connecté au réseau et à Internet"/>
  </r>
  <r>
    <x v="1"/>
    <s v="Equipement des salles - vidéoprojecteur"/>
    <m/>
    <x v="1"/>
    <s v="Au moins un quart des salles est équipé de vidéoprojecteurs. "/>
    <s v="Au moins la moitié des salles est équipée de vidéoprojecteurs. "/>
    <s v="Toutes les salles sont équipées de videoprojecteurs. "/>
  </r>
  <r>
    <x v="1"/>
    <s v="Equipement des salles - son"/>
    <m/>
    <x v="1"/>
    <s v="Au moins une salle est équipée de système de diffusion du son ou de systèmes individuels d'écoute."/>
    <s v="La moitié des salles  est équipée de système de diffusion du son ou de systèmes individuels d'écoute."/>
    <s v="Toutes les salles sont équipées de système de diffusion du son ou de systèmes individuels d'écoute."/>
  </r>
  <r>
    <x v="1"/>
    <s v="Postes pour les professeurs"/>
    <m/>
    <x v="1"/>
    <s v="Quelques postes de travail sont à la disposition des enseignants dans l'établissement "/>
    <s v="Un poste de travail enseignant est relié à l'ENT (ou à un  ensemble de services en ligne) dans chaque salle de classe."/>
    <s v="Un accès au réseau par l'intermédiaire des outils mobiles personnels des professeurs est encadré(charte, etc.)"/>
  </r>
  <r>
    <x v="1"/>
    <s v="Postes pour les élèves"/>
    <m/>
    <x v="1"/>
    <s v="Quelques postes de travail sont à la disposition des élèves dans l'établissement sous la surveillance d'adultes (CDI, etc.)"/>
    <s v="Des postes de travail sont à la disposition des élèves dans l'établissement sous leur responsabilité (foyer, etc.). "/>
    <s v="Un accès au réseau par l'intermédiaire des outils mobiles personnels des élèves est encadré (charte, etc.)"/>
  </r>
  <r>
    <x v="1"/>
    <s v="Equipement des élèves et des familles"/>
    <m/>
    <x v="1"/>
    <s v="Une majorité de familles disposent d'un accès Internet (par exemple pour l'usage de l'ENT)"/>
    <s v="La disponibilté (terminal et accès Internet) est réelle pour chaque élève dans une majorité de familles."/>
    <s v="L'établissement a mis en place une politique pour les élèves ne bénéficiant pas de cet accès personnel ou familial (en lien avec des associations, les espaces numériques publics, etc.)"/>
  </r>
  <r>
    <x v="2"/>
    <s v="Gestion des équipements : suivi du parc informatique (Réf. ISO 27001: A.8.1.1)"/>
    <m/>
    <x v="1"/>
    <s v="L’ensemble du parc est inventorié et localisé – mise à jour manuellement"/>
    <s v="Inventaire comptable des équipements avec :_x000a_- Numéro de série_x000a_- Date de mise en service_x000a_- Responsable"/>
    <s v="Le suivi de cet inventaire est dynamique via un logiciel dédié."/>
  </r>
  <r>
    <x v="2"/>
    <s v="Gestion des équipements : destruction des équipements en fin de vie (Réf. ISO 27001: A.8.3.2)"/>
    <m/>
    <x v="1"/>
    <s v="Les équipements de données subissent un formatage classique – Suppression des tables Inode"/>
    <s v="Les équipements de données subissent un formatage minimal – remise à zéro du disque"/>
    <s v="Les équipements de données subissent un formatage complet – Plusieurs réécritures du disque"/>
  </r>
  <r>
    <x v="2"/>
    <s v="Les besoins de renouvellement du parc"/>
    <m/>
    <x v="1"/>
    <s v="Les besoins de renouvellement du parc informatique sont analysés au cas par cas, au fur et à mesure de l'obsolescence constatée du matériel"/>
    <s v="Les besoins de renouvellement du parc informatique sont appréciés de manière globale en fonction de l'inventaire dressé."/>
    <s v="Les besoins de renouvellement du parc informatique sont anticipés, font l'objet d'une programmation pluriannuelle en fonction de l'amortissement des équipements."/>
  </r>
  <r>
    <x v="2"/>
    <s v="Gestion des accès et des identités (Réf. ISO 27001: A.9.1.1 &amp; A.9.2.4)"/>
    <m/>
    <x v="1"/>
    <s v="Compte générique, sans réelle protection par mot de passe. Mots de passe de minimum 8 caractères sans date d’expiration"/>
    <s v="Gestion des identités via un annuaire d’identité (active directory, LDAP) _x000a__x000a_La politique de mots de passe de minimun 12 caractères, comprenant au minimum minuscule, majuscule, chiffres, caractères non alphanumériques_x000a_Pas de date d’expirations"/>
    <s v="Gestion de sessions itinérantes et des identités via un annuaire d’identité. Les postes comprenant des données sensibles font l'objet d'une politique de sécurisation renforcée (ex. cryptage)._x000a__x000a_Les mots de passe présentent une date d’expiration trimestrielle._x000a__x000a_"/>
  </r>
  <r>
    <x v="2"/>
    <s v="Sécurité physique des équipements pour les locaux informatiques (Réf. ISO 27001: A.11)"/>
    <m/>
    <x v="1"/>
    <s v="Un local dédié est aménagé. _x000a__x000a_Il y a au minimum 1 mètre sur le devant des baies ainsi que 50cm sur le dessus. _x000a__x000a_L’équipement et les cables sont accessibles sans difficulté._x000a__x000a_Il y a 1 serveur par service _x000a__x000a_pas de climatisation _x000a__x000a_Il y a au moins 15 minutes de maintien électrique, le temps d’éteindre les équipements en toute sécurité._x000a__x000a_Il n’y a pas d’autres équipements de protection."/>
    <s v="Le local est fermé à clé. _x000a__x000a_Il y a au minimum 1 mètre des trois côtés des baies ainsi que 50cm sur le dessus._x000a_ _x000a_L’équipement et les cables sont accessibles sans difficulté._x000a__x000a_Il y a 2 serveurs ou plus par service._x000a__x000a_Il y a une climatisation dans le local._x000a__x000a_ Il y a au moins 30 minutes de maintien électrique, le temps d’éteindre les équipements en toute sécurité._x000a__x000a_Le local est protégé par une alarme incendie et une alarme intrusion."/>
    <s v="Le local est fermé à clé. Les entrées et sorties sont logguées. _x000a__x000a_Il y a au minimum 1 mètre des quatre côtés des baies ainsi que 50cm sur le dessus et la baie repose sur un faux plancher accessible. _x000a__x000a_L’équipement et les cables sont accessibles sans difficulté._x000a__x000a_2 serveurs ou plus par service, paramétrés en répartition de charge._x000a__x000a_Il y a 2 climatisations en usages simultanés (redondance)._x000a__x000a_Il y a au moins 60 minutes de maintien électrique, le temps que le courant fort soit rétabli ou d’éteindre les équipements en toute sécurité. _x000a__x000a_Le local est protégé par une alarme incendie, une alarme intrusion et possède un verrouillage automatique de la porte en cas d’incendie – Extincteur automatique à poudre"/>
  </r>
  <r>
    <x v="2"/>
    <s v="Sécurité des opérations : sécurité des terminaux (Réf. ISO 27001: A.12.2)"/>
    <m/>
    <x v="1"/>
    <s v="Un antivirus est présent uniquement sur les postes de travail._x000a_Mise à jour manuelle et le monitoring est non centralisé"/>
    <s v="Les serveurs sont protégés par un antivirus, le reporting est centralisé."/>
    <s v="L’antivirus est synchronisé avec les parefeux pour créer des régles dynamiques de protection en temps réel._x000a__x000a_ Des actions automatiques sont déclenchées en fonction du niveau de menace."/>
  </r>
  <r>
    <x v="2"/>
    <s v="Sécurité des opérations : sécurité des sauvegardes (Réf. ISO 27001: A.12.3)"/>
    <m/>
    <x v="1"/>
    <s v="Une sauvegarde est réalisée trimestriellement sur le même serveur._x000a__x000a_Il n’y a pas de test de restauration."/>
    <s v="Une sauvegarde est réalisée trimestriellement sur un serveur distant._x000a__x000a_Il y a des tests de restauration réalisés annuellement."/>
    <s v="Une sauvegarde est réalisée quotidienement sur un serveur distant mais également sur un support déconnecté._x000a__x000a_Il y a des tests de restauration réalisés trimestriellement."/>
  </r>
  <r>
    <x v="2"/>
    <s v="A quelle fréquence ? (Réf. ISO 27001: A.12.3)"/>
    <m/>
    <x v="1"/>
    <m/>
    <s v="Mensuellement"/>
    <s v="Quotidiennement"/>
  </r>
  <r>
    <x v="2"/>
    <s v="Faites-vous des tests de restauration ? (Réf. ISO 27001: A.12.3)"/>
    <m/>
    <x v="1"/>
    <m/>
    <s v="annuellement"/>
    <s v="trimestriellement"/>
  </r>
  <r>
    <x v="2"/>
    <s v="Sécurité des opérations : sécurité du réseau et des transmissions (Réf. ISO 27001: A.13.1)"/>
    <m/>
    <x v="1"/>
    <s v="Il n’y a pas de parefeu. _x000a_Les réseaux administratif, pédagogique ne sont pas séparés physiquement ou virtuellement (Vlan)."/>
    <s v="Il y a 1 parefeu. _x000a_Les réseaux administratif, pédagogique sont séparés physiquement ou virtuellement (Vlan)."/>
    <s v="Il y a minimum 2 parefeux installés en haute disponibilité._x000a__x000a_"/>
  </r>
  <r>
    <x v="2"/>
    <s v="L'architecture du réseau est-elle organisée en VLAN (séparation des réseaux administratifs et pédagogiques )? (Réf. ISO 27001: A.13.1)"/>
    <m/>
    <x v="1"/>
    <s v="aucun Vlan"/>
    <s v="Les réseaux administratif et pédagogique sont séparés."/>
    <s v="Les réseaux administratif, pédagogique, VoIP, CCTV sont séparés physiquement ou virtuellement (Vlan)."/>
  </r>
  <r>
    <x v="2"/>
    <s v="Gestion des prestataires par contrat de maintenance (Réf. ISO 27001: A.15)"/>
    <m/>
    <x v="1"/>
    <s v="Les parefeux font l'objet d’un contrat de maintenance mais l’organisme de maintenance ne présente aucune certification reconnue par un organisme tiers."/>
    <s v="Les serveurs et parefeux font l'objet d’un contrat de maintenance._x000a__x000a_L’organisme de maintenance présente des certifications dans l'usage des systèmes d'exploitation utilisés (Windows, Linux, Firewall, …)"/>
    <s v="Les serveurs, postes de travail et parefeux font l'objet d’un contrat de maintenance _x000a__x000a_L’organisme de maintenance présente des certifications dans l'usage des systèmes d'exploitation utilisés (Windows, Linux, Firewall, …)"/>
  </r>
  <r>
    <x v="2"/>
    <s v="Gestion des incidents (Réf. ISO 27001: A.16.1.1)"/>
    <m/>
    <x v="1"/>
    <s v="Rien n’est mis en place pour le signalement, le suivi et l'analyse des incidents"/>
    <s v="Les incidents sont signalés par emails. _x000a_Présentation annuelle des temps de réponse sur incident _x000a_Retro Analyse annuelle des incidents survenus dans l'année."/>
    <s v="Les incidents sont signalés via un outils de gestion d’incidents._x000a_Présentation mensuelle des temps de réponse sur incident _x000a_Retro Analyse trimestrielle des incidents survenus dans le trimestre."/>
  </r>
  <r>
    <x v="2"/>
    <s v="Analyse de la sécurité du système d'information (vue globale)"/>
    <m/>
    <x v="1"/>
    <s v="Les outils de hacking basiques sont connus et utilisés pour tester et corriger la solidité de la sécurité du système d'information."/>
    <s v="Une procédure d'audit interne des risques de sécurité existe et est appliquée au moins une fois par an."/>
    <s v="Un audit externe est réalisé une fois tous les cinq ans en complément des audits internes réalisés une à deux fois par an."/>
  </r>
  <r>
    <x v="2"/>
    <s v="Gestion des licences logiciel (Réf. ISO 27001: A.18.1.2)"/>
    <m/>
    <x v="1"/>
    <s v="Pas d'état des lieux sur les licences._x000a__x000a_Pas d’audit"/>
    <m/>
    <s v="Politique d'établissement sur les licences (réflexion par exemple sur les logiciels libres)_x000a__x000a_"/>
  </r>
  <r>
    <x v="2"/>
    <s v="Avez-vous réalisé un audit de votre usage des licences ? (Réf. ISO 27001: A.18.1.2)"/>
    <m/>
    <x v="1"/>
    <s v="pas d’audit"/>
    <m/>
    <s v="Contrôle annuel comptable des licences en usage"/>
  </r>
  <r>
    <x v="3"/>
    <s v="Politique d'acquisition et de recensement de ressources"/>
    <m/>
    <x v="1"/>
    <s v="Le professeur documentaliste choisit les abonnements à des ressources numériques ou d'autres professeurs font des choix individuels."/>
    <s v="Le professeur documentaliste fait le choix des abonnements en concertation avec les équipes. Des ressources sont choisies par les équipes disciplinaires, de cycle, etc."/>
    <s v="Le choix des ressources numériques est intégré à une politique documentaire globale élaborée par le conseil d'école/pédagogique (complémentarité papier/numérique) ; les ressources sont recensées avec le logiciel de gestion documentaire."/>
  </r>
  <r>
    <x v="3"/>
    <s v="Accès à des ressources libres d'usages"/>
    <m/>
    <x v="1"/>
    <s v="Quelques professeurs connaissent des ressources libres d'usages et les utilisent pour leur préparation de cours ou avec leurs élèves."/>
    <s v="Des ressources libres d'usages pour des fins pédagogiques et/ou libres de droits sont identifiées par les équipes pédagogiques. Les droits relatifs à l'utilisation et à la publication de ces ressources sont connus."/>
    <s v="L'usage des ressources libres est généralisé, les élèves formés à les utiliser selon les licences qu'il savent identifiées."/>
  </r>
  <r>
    <x v="3"/>
    <s v="Manuels numériques"/>
    <m/>
    <x v="1"/>
    <s v="Le choix des manuels répond à une logique de réduction du poids des cartables."/>
    <s v="Le choix des manuels est concerté en équipe (disciplinaire, de cycle, etc.) ; ils comprennent des ressources dynamiques (du pdf enrichi aux vidéos, sons, exercices à réaliser avec feedback ou envoi au professeur, etc.)."/>
    <s v="les manuels sont disponibles sur les outils personnels des élèves (quand ils sont permis dans l'établissement) ou accessibles depuis l'ENT."/>
  </r>
  <r>
    <x v="3"/>
    <s v="Rôle de la BCD / du CDI"/>
    <m/>
    <x v="1"/>
    <s v="Quleques équipements numériques accessibles"/>
    <s v="Des ressources et des outils numériques au cœur de la BCD / du CDI"/>
    <s v="Un projet de 3C (centre de connaissances et de culture) numérique. Le professeur documentaliste a un rôle de coordination dans l'éducation aux médias et à l'information."/>
  </r>
  <r>
    <x v="3"/>
    <s v="Accès aux ressources"/>
    <m/>
    <x v="1"/>
    <s v="Accès individuel aux ressources numériques pour les élèves au CDI."/>
    <s v="Possibilité d'accès aux ressources numériques pour les élèves de manière adaptée à leur âge et dans tous les espaces de l'établissement (salle de classe, étude, BCD/CDI)."/>
    <s v="Accès possible avec des outils personnels (quand ils sont autorisés) et depuis l'ENT"/>
  </r>
  <r>
    <x v="3"/>
    <s v="Production de ressources (supports pédagogiques) numériques"/>
    <m/>
    <x v="1"/>
    <s v="Production occasionnelle de ressources"/>
    <s v="Production régulière de documents et de supports pédagogiques"/>
    <s v="Mutualisation des productions (partage au sein de l'établissement et au-delà)"/>
  </r>
  <r>
    <x v="4"/>
    <s v="Offre de formation de l'établissement"/>
    <m/>
    <x v="1"/>
    <s v="La formation numérique répond aux programmes de cycles/niveaux/disciplinaires ; quelques professeurs intègrent l'éducation aux médias et à l'information à leurs enseignements."/>
    <s v="L'éducation aux médias et à l'information fait l'objet d'une programmation partagée par une majorité de professeurs. Des APC/clubs/projets robotique/programmation et/ou autour d'un média sont proposés et engagent quelques élèves."/>
    <s v="L'éducation aux médias et à l'information est inscrite dans le parcours citoyen et fait l'objet d'une programmation couvrant tous les domaines de la culture numérique et est abordée à plusieurs moments de la scolarité 1er/2nd degré. Un média scolaire est tenu par l'ensemble de la communauté éducative. L'enseignement de spécialité Numérique et sciences informatiques est proposé dans l'établissement. Un fablab permet des réalisations en programmation/robotique par les élèves ; il est accessible au plus grand nombre."/>
  </r>
  <r>
    <x v="4"/>
    <s v="Usages et utilisations par les professeurs pour les situations d'enseignement / apprentissage"/>
    <m/>
    <x v="1"/>
    <s v="Les professeurs utilisent les outils et les ressources numériques en classe pour projeter ou diffuser des contenus existants (ex. manuels numériques, vidéos, sons). Ils utilisent les outils et les ressources numériques institutionnels (Eduthèque par ex.) pour préparer leurs cours."/>
    <s v="Quelques professeurs construisent des ressources composites et dynamiques avec les outils numériques (images, textes, sons, vidéos, exerciseurs). Ils sont autonomes pour conduire une situation d'apprentissage où les élèves utilisent des ressources existantes (consultation/recherche, utilisation d'outils plus complexes comme SIG, simulation) et réalisent des productions simples (traitement de texte, fonctions basiques du tableur, ou images ou sons). Les activités axées sur l'apprentissage numérique font participer activement les élèves."/>
    <s v="Une majorité de professeurs sait créer des ressources pour les mettre à disposition de leurs élèves, ils peuvent également accompagner ceux-ci dans des productions composites élaborées faisant appel à leur créativité et de publication en ligne. "/>
  </r>
  <r>
    <x v="4"/>
    <s v="Interactions recherchées et coopération entre professeurs et élèves avec les outils numériques / ENT (situation majoritaire)"/>
    <m/>
    <x v="1"/>
    <s v="Les professeurs saisissent les notes, les absences, les retards et remplissent le cahier de texte, les informations sont en consultation pour les élèves. Les élèves sont engagés dans des compétences essentiellement bureautiques."/>
    <s v="Les professeurs et les élèves peuvent échanger des messages (ex. messagerie interne), des fichiers (espaces de stockage ou dépôt de documents) ; les professeurs entre eux et/ou les élèves entre eux réalisent des travaux collaboratifs. Plus de la moitié des professeurs font utiliser les outils numériques par les élèves eux-mêmes y compris pour des usages basiques (traitement de texte par exemple)."/>
    <s v="Les outils et les ressources numériques sont au service de l'individualisation, de la différenciation pédagogique. Les élèves ont des ressources adaptées à leur situation, les parcours d'apprentissage sont personnalisés, adaptatifs et adaptés au rythme de chaque élève. Les outils sont conçus comme permettant la continuité du travail école-maison. Plus de deux tiers des professeurs font utiliser les outils numériques par les élèves eux-mêmes, une majorité pour des usages qui ne sont pas possibles autrement (différent d'une transposition de pratiques avec papier-crayon). Les technologies numériques sont utilisées pour faciliter la coopération entre les élèves."/>
  </r>
  <r>
    <x v="4"/>
    <s v="Utilisation du numérique à des fins d'évaluation"/>
    <m/>
    <x v="1"/>
    <s v="Les professeurs utilisent les technologies numériques pour évaluer les compétences des élèves et leur fournir un rapide retour d'informations."/>
    <s v="Les technologies numériques sont utilisées pour permettre aux élèves de réfléchir à leur propre apprentissage. Les élèves peuvent conserver des traces de leurs apprentissages."/>
    <s v="Les technologies numériques sont utilisées pour permettre aux élèves de formuler des observations sur le travail des autres élèves. Les données numériques relatives à chaque élève sont utilisées pour améliorer son apprentissage."/>
  </r>
  <r>
    <x v="4"/>
    <s v="Evaluation des compétences numériques des élèves"/>
    <m/>
    <x v="1"/>
    <s v="L'établissement fait passer la certification PIX aux élèves en fin de 3e."/>
    <s v="Environ la moitié des professeurs identifie et explicite auprès des élèves les compétences numériques qui sont travaillées pendant les situations d'aprentissage proposées en suivant le référentiel DIGCOMP/CRCN (cadre de référence des compétences numériques). Le suivi des résultats des élèves en fin de 3e permet d'identifier les domaines où les compétences numériques ne sont pas suffisamment maîtrisées. Les élèves sont encouragés au-delà de la 3e à repasser la certification."/>
    <s v="Le référentiel DIGCOMP/CRCN est partagé par l'ensemble de la communauté éducative, les compétences travaillées dans chaque cycle et disciplines sont identifiées, les éventuelles fragilités des élèves en fin de 3e analysées pour un renforcement spécifique. Les élèves repassent tous la certification PIX en fin de lycée."/>
  </r>
  <r>
    <x v="5"/>
    <s v="Identification des besoins"/>
    <m/>
    <x v="1"/>
    <s v="Expression individuelle des besoins de formation numérique"/>
    <s v="Expression collective (équipes disciplinaires, par cycle, liée à un projet, etc.)"/>
    <s v="Travail à l'échelle de l'établissement (comité numérique ou réflexion du conseil pédagogique)"/>
  </r>
  <r>
    <x v="5"/>
    <s v="Identification des personnes ressources et mutualisation"/>
    <m/>
    <x v="1"/>
    <s v="Quelques personnes ressources connues (référents numériques pédagogiques notamment) ; échanges et mutualisation selon les affinités."/>
    <s v="Echanges au sein des équipes disciplinaires sur les compétences. Les enseignants aux usages avancés sont repérés et identifiés, la mutualisation est organisée au niveau des équipes de cycle, disciplinaires, etc."/>
    <s v="Travail à l'échelle de l'établissement (comité numérique ou réflexion du conseil pédagogique). La mutualisation est organisée à l'échelle de l'établissement. Au moins une partie des personnes ressources est identifiée à l'échelle du réseau mlfmonde (badges numériques)."/>
  </r>
  <r>
    <x v="5"/>
    <s v="Actualisation des connaissances et veille pédagogique"/>
    <m/>
    <x v="1"/>
    <s v="Quelques professeurs mènent une veille professionnelle, la majorité des professeurs consultent des sites de ressources non institutionnelles."/>
    <s v="Une personne est impliquée dans la veille et la curation du numérique à destination de ses collègues ; la majorité des professeurs consultent des sites institutionnels (ministère, Eduscol, Prim à bord, etc.)."/>
    <s v="Les professeurs sont majoritairement formés pour effectuer eux-mêmes leur veille professionnelle (réseaux sociaux, fil RSS, listes de diffusion, etc.) ; ils la mutualisent en équipe de cycle, disciplinaire, etc. et/ou collaborent via des réseaux sociaux."/>
  </r>
  <r>
    <x v="5"/>
    <s v="Plan de formation"/>
    <m/>
    <x v="1"/>
    <s v="Les actions de formation inscrites au PRF relatives aux usages pédagogiques du numérique sont identifiées et un ou des professeurs y sont inscrits."/>
    <s v="L'expression collective des besoins débouche sur un plan de formation s'appuyant sur les dispositifs externes et des formations organisées dans l'établissement (formateurs internes et/ou externes). Les dispositifs à distance (Forum pédagogique, MOOC, etc.) sont connus des professeurs, certains les utilisent pour se former (à titre individuel). La formation des référents numériques (dans ces missions-là) est prise en compte."/>
    <s v="Le plan de formation défini à l'échelle de l'établissement met l'accent sur les pratiques pédagogiques et inclut pour chacune les usages numériques. Il peut être pluri-annuel, en lien avec le projet d'établissement, et il contribue au développement professionnel continu des personnels. Les dispositifs à distance sont relayés auprès de tous les professeurs, certains sont identifiés comme participant aux axes de formation prioritaires de l'établissement, des inscriptions collectives sont encouragées. Les dispositifs de type amis critiques (ouverture de classe, observations, analyse) sont favorisés pour partager les pratiques pédagogiques."/>
  </r>
  <r>
    <x v="5"/>
    <s v="Accompagnement de projets"/>
    <m/>
    <x v="1"/>
    <s v="Quelques professeurs s'inscrivent à des projets (en réseau, actions et concours pédagogiques, CCN) incluant des usages ou des productions numériques et bénéficient du soutien du/des référents numériques pédagogiques et techniques."/>
    <s v="Plusieurs classes sont inscrites à un projet, les professeurs s'entraident à sa réalisation et bénéficient du soutien du/des référents numériques pédagogiques et techniques."/>
    <s v="Des projets incluant des usages ou des productions numériques sont conçus en établissement et participent à la formation aux usages numériques d'un cycle, d'une équipe disciplinaire, etc."/>
  </r>
  <r>
    <x v="5"/>
    <s v="C2i2e - ligne qui sera actualisée ultérieurement (évolutions en cours) --&gt; certification et reconnaissance des compétences"/>
    <m/>
    <x v="1"/>
    <s v="% de profs titulaires du C2i2e &lt;5%"/>
    <s v="5 à 10%"/>
    <s v="&gt;10%"/>
  </r>
  <r>
    <x v="5"/>
    <s v="Usages responsables du numérique et à l'éducation aux médias et à l'information"/>
    <m/>
    <x v="1"/>
    <s v="Des actions d'information et de sensibilisation aux usages responsables du numérique et à l'EMI sont organisées à l'intention des professeurs."/>
    <s v="Des actions d'information et de sensibilisation aux usages responsables du numérique et à l'EMI sont organisées à l'intention de toute la communauté éducative (tout personnel, responsables des activités périscolaires, parents)."/>
    <s v="Les actions d'information et de sensibilisation sont régulièrement organisées et permettent de construire collectivement une éducation aux médias et à l'information cohérente pour les élèv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3" cacheId="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D11" firstHeaderRow="1" firstDataRow="2" firstDataCol="1"/>
  <pivotFields count="7">
    <pivotField axis="axisRow" showAll="0">
      <items count="7">
        <item x="0"/>
        <item x="1"/>
        <item x="2"/>
        <item x="3"/>
        <item x="4"/>
        <item x="5"/>
        <item t="default"/>
      </items>
    </pivotField>
    <pivotField showAll="0"/>
    <pivotField dataField="1" showAll="0"/>
    <pivotField axis="axisCol" showAll="0">
      <items count="5">
        <item m="1" x="2"/>
        <item m="1" x="3"/>
        <item x="0"/>
        <item x="1"/>
        <item t="default"/>
      </items>
    </pivotField>
    <pivotField showAll="0"/>
    <pivotField showAll="0"/>
    <pivotField showAll="0"/>
  </pivotFields>
  <rowFields count="1">
    <field x="0"/>
  </rowFields>
  <rowItems count="7">
    <i>
      <x/>
    </i>
    <i>
      <x v="1"/>
    </i>
    <i>
      <x v="2"/>
    </i>
    <i>
      <x v="3"/>
    </i>
    <i>
      <x v="4"/>
    </i>
    <i>
      <x v="5"/>
    </i>
    <i t="grand">
      <x/>
    </i>
  </rowItems>
  <colFields count="1">
    <field x="3"/>
  </colFields>
  <colItems count="3">
    <i>
      <x v="2"/>
    </i>
    <i>
      <x v="3"/>
    </i>
    <i t="grand">
      <x/>
    </i>
  </colItems>
  <dataFields count="1">
    <dataField name="Nombre de Saisie" fld="2" subtotal="count" baseField="0"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
  <sheetViews>
    <sheetView tabSelected="1" workbookViewId="0">
      <selection activeCell="B6" sqref="B6"/>
    </sheetView>
  </sheetViews>
  <sheetFormatPr baseColWidth="10" defaultRowHeight="14.5" x14ac:dyDescent="0.35"/>
  <cols>
    <col min="1" max="1" width="31" customWidth="1"/>
    <col min="2" max="2" width="22.26953125" customWidth="1"/>
    <col min="3" max="4" width="11.7265625" bestFit="1" customWidth="1"/>
    <col min="5" max="5" width="11.7265625" customWidth="1"/>
    <col min="6" max="6" width="25.08984375" bestFit="1" customWidth="1"/>
    <col min="7" max="7" width="46.08984375" bestFit="1" customWidth="1"/>
    <col min="8" max="8" width="52.7265625" bestFit="1" customWidth="1"/>
    <col min="9" max="9" width="69.54296875" bestFit="1" customWidth="1"/>
    <col min="10" max="10" width="103.08984375" bestFit="1" customWidth="1"/>
    <col min="11" max="11" width="100.90625" bestFit="1" customWidth="1"/>
    <col min="12" max="12" width="21.1796875" bestFit="1" customWidth="1"/>
    <col min="13" max="13" width="32.81640625" bestFit="1" customWidth="1"/>
    <col min="14" max="14" width="30.1796875" bestFit="1" customWidth="1"/>
    <col min="15" max="15" width="24.08984375" bestFit="1" customWidth="1"/>
    <col min="16" max="16" width="34.6328125" bestFit="1" customWidth="1"/>
    <col min="17" max="17" width="44.54296875" bestFit="1" customWidth="1"/>
    <col min="18" max="18" width="53.7265625" bestFit="1" customWidth="1"/>
    <col min="19" max="19" width="58.453125" bestFit="1" customWidth="1"/>
    <col min="20" max="20" width="80.26953125" bestFit="1" customWidth="1"/>
    <col min="21" max="21" width="67" bestFit="1" customWidth="1"/>
    <col min="22" max="22" width="40.6328125" bestFit="1" customWidth="1"/>
    <col min="23" max="23" width="45.7265625" bestFit="1" customWidth="1"/>
    <col min="24" max="24" width="64.36328125" bestFit="1" customWidth="1"/>
    <col min="25" max="25" width="22.36328125" bestFit="1" customWidth="1"/>
    <col min="26" max="26" width="48.81640625" bestFit="1" customWidth="1"/>
    <col min="27" max="27" width="87.1796875" bestFit="1" customWidth="1"/>
    <col min="28" max="28" width="16.26953125" bestFit="1" customWidth="1"/>
    <col min="29" max="29" width="105.453125" bestFit="1" customWidth="1"/>
    <col min="30" max="30" width="114.08984375" bestFit="1" customWidth="1"/>
    <col min="31" max="31" width="33.6328125" bestFit="1" customWidth="1"/>
    <col min="32" max="32" width="7.6328125" customWidth="1"/>
    <col min="33" max="33" width="18.54296875" bestFit="1" customWidth="1"/>
    <col min="34" max="34" width="32.7265625" bestFit="1" customWidth="1"/>
    <col min="35" max="35" width="16" bestFit="1" customWidth="1"/>
    <col min="36" max="36" width="48" bestFit="1" customWidth="1"/>
    <col min="37" max="37" width="19.26953125" bestFit="1" customWidth="1"/>
    <col min="38" max="38" width="24" bestFit="1" customWidth="1"/>
    <col min="39" max="39" width="54.36328125" bestFit="1" customWidth="1"/>
    <col min="40" max="40" width="39.26953125" bestFit="1" customWidth="1"/>
    <col min="41" max="41" width="19.90625" bestFit="1" customWidth="1"/>
    <col min="42" max="42" width="19.453125" bestFit="1" customWidth="1"/>
    <col min="43" max="43" width="20.1796875" bestFit="1" customWidth="1"/>
    <col min="44" max="44" width="63.6328125" bestFit="1" customWidth="1"/>
    <col min="45" max="45" width="61.90625" bestFit="1" customWidth="1"/>
    <col min="46" max="46" width="75.90625" bestFit="1" customWidth="1"/>
    <col min="47" max="47" width="75.1796875" bestFit="1" customWidth="1"/>
    <col min="48" max="48" width="113.6328125" bestFit="1" customWidth="1"/>
    <col min="49" max="49" width="92.08984375" bestFit="1" customWidth="1"/>
    <col min="50" max="50" width="51.54296875" bestFit="1" customWidth="1"/>
    <col min="51" max="51" width="79.08984375" bestFit="1" customWidth="1"/>
    <col min="52" max="52" width="69.6328125" bestFit="1" customWidth="1"/>
    <col min="53" max="53" width="41.1796875" bestFit="1" customWidth="1"/>
    <col min="54" max="54" width="11.7265625" bestFit="1" customWidth="1"/>
  </cols>
  <sheetData>
    <row r="3" spans="1:4" x14ac:dyDescent="0.35">
      <c r="A3" s="4" t="s">
        <v>252</v>
      </c>
      <c r="B3" s="4" t="s">
        <v>239</v>
      </c>
    </row>
    <row r="4" spans="1:4" x14ac:dyDescent="0.35">
      <c r="A4" s="4" t="s">
        <v>241</v>
      </c>
      <c r="B4" t="s">
        <v>253</v>
      </c>
      <c r="D4" t="s">
        <v>240</v>
      </c>
    </row>
    <row r="5" spans="1:4" x14ac:dyDescent="0.35">
      <c r="A5" s="5" t="s">
        <v>1</v>
      </c>
      <c r="B5" s="6">
        <v>1</v>
      </c>
      <c r="C5" s="6"/>
      <c r="D5" s="6">
        <v>1</v>
      </c>
    </row>
    <row r="6" spans="1:4" x14ac:dyDescent="0.35">
      <c r="A6" s="5" t="s">
        <v>108</v>
      </c>
      <c r="B6" s="6"/>
      <c r="C6" s="6"/>
      <c r="D6" s="6"/>
    </row>
    <row r="7" spans="1:4" x14ac:dyDescent="0.35">
      <c r="A7" s="5" t="s">
        <v>168</v>
      </c>
      <c r="B7" s="6"/>
      <c r="C7" s="6"/>
      <c r="D7" s="6"/>
    </row>
    <row r="8" spans="1:4" x14ac:dyDescent="0.35">
      <c r="A8" s="5" t="s">
        <v>169</v>
      </c>
      <c r="B8" s="6"/>
      <c r="C8" s="6"/>
      <c r="D8" s="6"/>
    </row>
    <row r="9" spans="1:4" x14ac:dyDescent="0.35">
      <c r="A9" s="5" t="s">
        <v>170</v>
      </c>
      <c r="B9" s="6"/>
      <c r="C9" s="6"/>
      <c r="D9" s="6"/>
    </row>
    <row r="10" spans="1:4" x14ac:dyDescent="0.35">
      <c r="A10" s="5" t="s">
        <v>171</v>
      </c>
      <c r="B10" s="6"/>
      <c r="C10" s="6"/>
      <c r="D10" s="6"/>
    </row>
    <row r="11" spans="1:4" x14ac:dyDescent="0.35">
      <c r="A11" s="5" t="s">
        <v>240</v>
      </c>
      <c r="B11" s="6">
        <v>1</v>
      </c>
      <c r="C11" s="6"/>
      <c r="D11" s="6">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55"/>
  <sheetViews>
    <sheetView zoomScale="110" zoomScaleNormal="110" workbookViewId="0">
      <pane ySplit="3" topLeftCell="A4" activePane="bottomLeft" state="frozen"/>
      <selection pane="bottomLeft" activeCell="C5" sqref="C5"/>
    </sheetView>
  </sheetViews>
  <sheetFormatPr baseColWidth="10" defaultRowHeight="14.5" x14ac:dyDescent="0.35"/>
  <cols>
    <col min="1" max="1" width="16.81640625" style="21" customWidth="1"/>
    <col min="2" max="2" width="16.6328125" style="10" customWidth="1"/>
    <col min="3" max="3" width="8" style="10" customWidth="1"/>
    <col min="4" max="4" width="8" style="10" hidden="1" customWidth="1"/>
    <col min="5" max="6" width="35.7265625" style="10" customWidth="1"/>
    <col min="7" max="7" width="40.81640625" style="10" customWidth="1"/>
    <col min="8" max="16384" width="10.90625" style="9"/>
  </cols>
  <sheetData>
    <row r="1" spans="1:7" ht="15" customHeight="1" thickBot="1" x14ac:dyDescent="0.4">
      <c r="A1" s="24" t="s">
        <v>151</v>
      </c>
      <c r="B1" s="25"/>
      <c r="C1" s="25"/>
      <c r="D1" s="25"/>
      <c r="E1" s="25"/>
      <c r="F1" s="25"/>
      <c r="G1" s="26"/>
    </row>
    <row r="2" spans="1:7" x14ac:dyDescent="0.35">
      <c r="A2" s="1"/>
      <c r="B2" s="1"/>
      <c r="C2" s="1"/>
      <c r="D2" s="1"/>
    </row>
    <row r="3" spans="1:7" ht="52" x14ac:dyDescent="0.35">
      <c r="A3" s="11" t="s">
        <v>14</v>
      </c>
      <c r="B3" s="11" t="s">
        <v>13</v>
      </c>
      <c r="C3" s="22" t="s">
        <v>235</v>
      </c>
      <c r="D3" s="2" t="s">
        <v>234</v>
      </c>
      <c r="E3" s="12" t="s">
        <v>231</v>
      </c>
      <c r="F3" s="12" t="s">
        <v>232</v>
      </c>
      <c r="G3" s="12" t="s">
        <v>233</v>
      </c>
    </row>
    <row r="4" spans="1:7" ht="65" x14ac:dyDescent="0.35">
      <c r="A4" s="13" t="s">
        <v>1</v>
      </c>
      <c r="B4" s="3" t="s">
        <v>0</v>
      </c>
      <c r="C4" s="23"/>
      <c r="D4" s="14" t="str">
        <f t="shared" ref="D4:D35" si="0">IF(C4=1,"Niveau 1", (IF(C4=2,"Niveau 2", (IF(C4=3, "Niveau 3","")))))</f>
        <v/>
      </c>
      <c r="E4" s="7" t="s">
        <v>172</v>
      </c>
      <c r="F4" s="7" t="s">
        <v>42</v>
      </c>
      <c r="G4" s="8" t="s">
        <v>219</v>
      </c>
    </row>
    <row r="5" spans="1:7" ht="195" x14ac:dyDescent="0.35">
      <c r="A5" s="13" t="s">
        <v>1</v>
      </c>
      <c r="B5" s="3" t="s">
        <v>220</v>
      </c>
      <c r="C5" s="23"/>
      <c r="D5" s="14" t="str">
        <f t="shared" si="0"/>
        <v/>
      </c>
      <c r="E5" s="7" t="s">
        <v>173</v>
      </c>
      <c r="F5" s="7" t="s">
        <v>174</v>
      </c>
      <c r="G5" s="8" t="s">
        <v>107</v>
      </c>
    </row>
    <row r="6" spans="1:7" ht="78" x14ac:dyDescent="0.35">
      <c r="A6" s="13" t="s">
        <v>1</v>
      </c>
      <c r="B6" s="3" t="s">
        <v>177</v>
      </c>
      <c r="C6" s="23"/>
      <c r="D6" s="14" t="str">
        <f t="shared" si="0"/>
        <v/>
      </c>
      <c r="E6" s="7" t="s">
        <v>60</v>
      </c>
      <c r="F6" s="7" t="s">
        <v>175</v>
      </c>
      <c r="G6" s="8" t="s">
        <v>176</v>
      </c>
    </row>
    <row r="7" spans="1:7" ht="130" x14ac:dyDescent="0.35">
      <c r="A7" s="13" t="s">
        <v>1</v>
      </c>
      <c r="B7" s="3" t="s">
        <v>40</v>
      </c>
      <c r="C7" s="23"/>
      <c r="D7" s="14" t="str">
        <f t="shared" si="0"/>
        <v/>
      </c>
      <c r="E7" s="7" t="s">
        <v>41</v>
      </c>
      <c r="F7" s="7" t="s">
        <v>106</v>
      </c>
      <c r="G7" s="8" t="s">
        <v>45</v>
      </c>
    </row>
    <row r="8" spans="1:7" ht="130" x14ac:dyDescent="0.35">
      <c r="A8" s="13" t="s">
        <v>1</v>
      </c>
      <c r="B8" s="3" t="s">
        <v>221</v>
      </c>
      <c r="C8" s="23"/>
      <c r="D8" s="14" t="str">
        <f t="shared" si="0"/>
        <v/>
      </c>
      <c r="E8" s="7" t="s">
        <v>178</v>
      </c>
      <c r="F8" s="7" t="s">
        <v>222</v>
      </c>
      <c r="G8" s="8" t="s">
        <v>104</v>
      </c>
    </row>
    <row r="9" spans="1:7" ht="117" x14ac:dyDescent="0.35">
      <c r="A9" s="13" t="s">
        <v>1</v>
      </c>
      <c r="B9" s="3" t="s">
        <v>105</v>
      </c>
      <c r="C9" s="23"/>
      <c r="D9" s="14" t="str">
        <f t="shared" si="0"/>
        <v/>
      </c>
      <c r="E9" s="7" t="s">
        <v>223</v>
      </c>
      <c r="F9" s="7" t="s">
        <v>179</v>
      </c>
      <c r="G9" s="8" t="s">
        <v>180</v>
      </c>
    </row>
    <row r="10" spans="1:7" ht="156" x14ac:dyDescent="0.35">
      <c r="A10" s="13" t="s">
        <v>1</v>
      </c>
      <c r="B10" s="3" t="s">
        <v>43</v>
      </c>
      <c r="C10" s="23"/>
      <c r="D10" s="14" t="str">
        <f t="shared" si="0"/>
        <v/>
      </c>
      <c r="E10" s="7" t="s">
        <v>181</v>
      </c>
      <c r="F10" s="7" t="s">
        <v>98</v>
      </c>
      <c r="G10" s="8" t="s">
        <v>182</v>
      </c>
    </row>
    <row r="11" spans="1:7" ht="78" x14ac:dyDescent="0.35">
      <c r="A11" s="13" t="s">
        <v>1</v>
      </c>
      <c r="B11" s="3" t="s">
        <v>44</v>
      </c>
      <c r="C11" s="23"/>
      <c r="D11" s="14" t="str">
        <f t="shared" si="0"/>
        <v/>
      </c>
      <c r="E11" s="7" t="s">
        <v>224</v>
      </c>
      <c r="F11" s="7" t="s">
        <v>183</v>
      </c>
      <c r="G11" s="8" t="s">
        <v>99</v>
      </c>
    </row>
    <row r="12" spans="1:7" ht="78" x14ac:dyDescent="0.35">
      <c r="A12" s="13" t="s">
        <v>1</v>
      </c>
      <c r="B12" s="3" t="s">
        <v>184</v>
      </c>
      <c r="C12" s="23"/>
      <c r="D12" s="14" t="str">
        <f t="shared" si="0"/>
        <v/>
      </c>
      <c r="E12" s="7" t="s">
        <v>185</v>
      </c>
      <c r="F12" s="7" t="s">
        <v>186</v>
      </c>
      <c r="G12" s="8" t="s">
        <v>187</v>
      </c>
    </row>
    <row r="13" spans="1:7" ht="130" x14ac:dyDescent="0.35">
      <c r="A13" s="13" t="s">
        <v>1</v>
      </c>
      <c r="B13" s="3" t="s">
        <v>188</v>
      </c>
      <c r="C13" s="23"/>
      <c r="D13" s="14" t="str">
        <f t="shared" si="0"/>
        <v/>
      </c>
      <c r="E13" s="7" t="s">
        <v>189</v>
      </c>
      <c r="F13" s="7" t="s">
        <v>46</v>
      </c>
      <c r="G13" s="8" t="s">
        <v>190</v>
      </c>
    </row>
    <row r="14" spans="1:7" ht="39" x14ac:dyDescent="0.35">
      <c r="A14" s="15" t="s">
        <v>108</v>
      </c>
      <c r="B14" s="3" t="s">
        <v>15</v>
      </c>
      <c r="C14" s="23"/>
      <c r="D14" s="14" t="str">
        <f t="shared" si="0"/>
        <v/>
      </c>
      <c r="E14" s="7" t="s">
        <v>31</v>
      </c>
      <c r="F14" s="7" t="s">
        <v>32</v>
      </c>
      <c r="G14" s="8" t="s">
        <v>33</v>
      </c>
    </row>
    <row r="15" spans="1:7" ht="26" x14ac:dyDescent="0.35">
      <c r="A15" s="15" t="s">
        <v>108</v>
      </c>
      <c r="B15" s="3" t="s">
        <v>34</v>
      </c>
      <c r="C15" s="23"/>
      <c r="D15" s="14" t="str">
        <f t="shared" si="0"/>
        <v/>
      </c>
      <c r="E15" s="7" t="s">
        <v>37</v>
      </c>
      <c r="F15" s="7" t="s">
        <v>35</v>
      </c>
      <c r="G15" s="8" t="s">
        <v>36</v>
      </c>
    </row>
    <row r="16" spans="1:7" ht="26" x14ac:dyDescent="0.35">
      <c r="A16" s="15" t="s">
        <v>108</v>
      </c>
      <c r="B16" s="3" t="s">
        <v>236</v>
      </c>
      <c r="C16" s="23"/>
      <c r="D16" s="14" t="str">
        <f t="shared" si="0"/>
        <v/>
      </c>
      <c r="E16" s="7" t="s">
        <v>17</v>
      </c>
      <c r="F16" s="7" t="s">
        <v>18</v>
      </c>
      <c r="G16" s="8" t="s">
        <v>19</v>
      </c>
    </row>
    <row r="17" spans="1:7" ht="39" x14ac:dyDescent="0.35">
      <c r="A17" s="15" t="s">
        <v>108</v>
      </c>
      <c r="B17" s="3" t="s">
        <v>237</v>
      </c>
      <c r="C17" s="23"/>
      <c r="D17" s="14" t="str">
        <f t="shared" si="0"/>
        <v/>
      </c>
      <c r="E17" s="7" t="s">
        <v>145</v>
      </c>
      <c r="F17" s="7" t="s">
        <v>146</v>
      </c>
      <c r="G17" s="8" t="s">
        <v>4</v>
      </c>
    </row>
    <row r="18" spans="1:7" ht="39" x14ac:dyDescent="0.35">
      <c r="A18" s="15" t="s">
        <v>108</v>
      </c>
      <c r="B18" s="3" t="s">
        <v>238</v>
      </c>
      <c r="C18" s="23"/>
      <c r="D18" s="14" t="str">
        <f t="shared" si="0"/>
        <v/>
      </c>
      <c r="E18" s="7" t="s">
        <v>5</v>
      </c>
      <c r="F18" s="7" t="s">
        <v>16</v>
      </c>
      <c r="G18" s="8" t="s">
        <v>6</v>
      </c>
    </row>
    <row r="19" spans="1:7" ht="39" x14ac:dyDescent="0.35">
      <c r="A19" s="15" t="s">
        <v>108</v>
      </c>
      <c r="B19" s="3" t="s">
        <v>20</v>
      </c>
      <c r="C19" s="23"/>
      <c r="D19" s="14" t="str">
        <f t="shared" si="0"/>
        <v/>
      </c>
      <c r="E19" s="7" t="s">
        <v>7</v>
      </c>
      <c r="F19" s="7" t="s">
        <v>8</v>
      </c>
      <c r="G19" s="8" t="s">
        <v>9</v>
      </c>
    </row>
    <row r="20" spans="1:7" ht="39" x14ac:dyDescent="0.35">
      <c r="A20" s="15" t="s">
        <v>108</v>
      </c>
      <c r="B20" s="3" t="s">
        <v>21</v>
      </c>
      <c r="C20" s="23"/>
      <c r="D20" s="14" t="str">
        <f t="shared" si="0"/>
        <v/>
      </c>
      <c r="E20" s="7" t="s">
        <v>10</v>
      </c>
      <c r="F20" s="7" t="s">
        <v>11</v>
      </c>
      <c r="G20" s="8" t="s">
        <v>12</v>
      </c>
    </row>
    <row r="21" spans="1:7" ht="52" x14ac:dyDescent="0.35">
      <c r="A21" s="15" t="s">
        <v>108</v>
      </c>
      <c r="B21" s="3" t="s">
        <v>27</v>
      </c>
      <c r="C21" s="23"/>
      <c r="D21" s="14" t="str">
        <f t="shared" si="0"/>
        <v/>
      </c>
      <c r="E21" s="7" t="s">
        <v>28</v>
      </c>
      <c r="F21" s="7" t="s">
        <v>29</v>
      </c>
      <c r="G21" s="8" t="s">
        <v>30</v>
      </c>
    </row>
    <row r="22" spans="1:7" ht="65" x14ac:dyDescent="0.35">
      <c r="A22" s="16" t="s">
        <v>168</v>
      </c>
      <c r="B22" s="3" t="s">
        <v>109</v>
      </c>
      <c r="C22" s="23"/>
      <c r="D22" s="14" t="str">
        <f t="shared" si="0"/>
        <v/>
      </c>
      <c r="E22" s="7" t="s">
        <v>110</v>
      </c>
      <c r="F22" s="7" t="s">
        <v>111</v>
      </c>
      <c r="G22" s="8" t="s">
        <v>112</v>
      </c>
    </row>
    <row r="23" spans="1:7" ht="78" x14ac:dyDescent="0.35">
      <c r="A23" s="16" t="s">
        <v>168</v>
      </c>
      <c r="B23" s="3" t="s">
        <v>113</v>
      </c>
      <c r="C23" s="23"/>
      <c r="D23" s="14" t="str">
        <f t="shared" si="0"/>
        <v/>
      </c>
      <c r="E23" s="7" t="s">
        <v>114</v>
      </c>
      <c r="F23" s="7" t="s">
        <v>115</v>
      </c>
      <c r="G23" s="8" t="s">
        <v>116</v>
      </c>
    </row>
    <row r="24" spans="1:7" s="17" customFormat="1" ht="52" x14ac:dyDescent="0.35">
      <c r="A24" s="16" t="s">
        <v>168</v>
      </c>
      <c r="B24" s="3" t="s">
        <v>242</v>
      </c>
      <c r="C24" s="23"/>
      <c r="D24" s="14" t="str">
        <f t="shared" si="0"/>
        <v/>
      </c>
      <c r="E24" s="7" t="s">
        <v>152</v>
      </c>
      <c r="F24" s="7" t="s">
        <v>153</v>
      </c>
      <c r="G24" s="8" t="s">
        <v>154</v>
      </c>
    </row>
    <row r="25" spans="1:7" ht="117" x14ac:dyDescent="0.35">
      <c r="A25" s="16" t="s">
        <v>168</v>
      </c>
      <c r="B25" s="3" t="s">
        <v>149</v>
      </c>
      <c r="C25" s="23"/>
      <c r="D25" s="14" t="str">
        <f t="shared" si="0"/>
        <v/>
      </c>
      <c r="E25" s="7" t="s">
        <v>243</v>
      </c>
      <c r="F25" s="7" t="s">
        <v>117</v>
      </c>
      <c r="G25" s="8" t="s">
        <v>225</v>
      </c>
    </row>
    <row r="26" spans="1:7" ht="312" x14ac:dyDescent="0.35">
      <c r="A26" s="16" t="s">
        <v>168</v>
      </c>
      <c r="B26" s="3" t="s">
        <v>118</v>
      </c>
      <c r="C26" s="23"/>
      <c r="D26" s="14" t="str">
        <f t="shared" si="0"/>
        <v/>
      </c>
      <c r="E26" s="7" t="s">
        <v>119</v>
      </c>
      <c r="F26" s="7" t="s">
        <v>120</v>
      </c>
      <c r="G26" s="8" t="s">
        <v>121</v>
      </c>
    </row>
    <row r="27" spans="1:7" ht="78" x14ac:dyDescent="0.35">
      <c r="A27" s="16" t="s">
        <v>168</v>
      </c>
      <c r="B27" s="3" t="s">
        <v>122</v>
      </c>
      <c r="C27" s="23"/>
      <c r="D27" s="14" t="str">
        <f t="shared" si="0"/>
        <v/>
      </c>
      <c r="E27" s="7" t="s">
        <v>123</v>
      </c>
      <c r="F27" s="7" t="s">
        <v>124</v>
      </c>
      <c r="G27" s="8" t="s">
        <v>125</v>
      </c>
    </row>
    <row r="28" spans="1:7" ht="78" x14ac:dyDescent="0.35">
      <c r="A28" s="16" t="s">
        <v>168</v>
      </c>
      <c r="B28" s="3" t="s">
        <v>126</v>
      </c>
      <c r="C28" s="23"/>
      <c r="D28" s="14" t="str">
        <f t="shared" si="0"/>
        <v/>
      </c>
      <c r="E28" s="7" t="s">
        <v>127</v>
      </c>
      <c r="F28" s="7" t="s">
        <v>128</v>
      </c>
      <c r="G28" s="8" t="s">
        <v>129</v>
      </c>
    </row>
    <row r="29" spans="1:7" ht="39" x14ac:dyDescent="0.35">
      <c r="A29" s="16" t="s">
        <v>168</v>
      </c>
      <c r="B29" s="3" t="s">
        <v>130</v>
      </c>
      <c r="C29" s="23"/>
      <c r="D29" s="14" t="str">
        <f t="shared" si="0"/>
        <v/>
      </c>
      <c r="E29" s="7"/>
      <c r="F29" s="7" t="s">
        <v>131</v>
      </c>
      <c r="G29" s="8" t="s">
        <v>132</v>
      </c>
    </row>
    <row r="30" spans="1:7" ht="52" x14ac:dyDescent="0.35">
      <c r="A30" s="16" t="s">
        <v>168</v>
      </c>
      <c r="B30" s="3" t="s">
        <v>133</v>
      </c>
      <c r="C30" s="23"/>
      <c r="D30" s="14" t="str">
        <f t="shared" si="0"/>
        <v/>
      </c>
      <c r="E30" s="7"/>
      <c r="F30" s="7" t="s">
        <v>134</v>
      </c>
      <c r="G30" s="8" t="s">
        <v>135</v>
      </c>
    </row>
    <row r="31" spans="1:7" ht="65" x14ac:dyDescent="0.35">
      <c r="A31" s="16" t="s">
        <v>168</v>
      </c>
      <c r="B31" s="3" t="s">
        <v>147</v>
      </c>
      <c r="C31" s="23"/>
      <c r="D31" s="14" t="str">
        <f t="shared" si="0"/>
        <v/>
      </c>
      <c r="E31" s="7" t="s">
        <v>244</v>
      </c>
      <c r="F31" s="7" t="s">
        <v>245</v>
      </c>
      <c r="G31" s="8" t="s">
        <v>246</v>
      </c>
    </row>
    <row r="32" spans="1:7" ht="117" x14ac:dyDescent="0.35">
      <c r="A32" s="16" t="s">
        <v>168</v>
      </c>
      <c r="B32" s="3" t="s">
        <v>136</v>
      </c>
      <c r="C32" s="23"/>
      <c r="D32" s="14" t="str">
        <f t="shared" si="0"/>
        <v/>
      </c>
      <c r="E32" s="7" t="s">
        <v>137</v>
      </c>
      <c r="F32" s="7" t="s">
        <v>138</v>
      </c>
      <c r="G32" s="8" t="s">
        <v>247</v>
      </c>
    </row>
    <row r="33" spans="1:7" ht="65" customHeight="1" x14ac:dyDescent="0.35">
      <c r="A33" s="16" t="s">
        <v>168</v>
      </c>
      <c r="B33" s="3" t="s">
        <v>150</v>
      </c>
      <c r="C33" s="23"/>
      <c r="D33" s="14" t="str">
        <f t="shared" si="0"/>
        <v/>
      </c>
      <c r="E33" s="7" t="s">
        <v>139</v>
      </c>
      <c r="F33" s="7" t="s">
        <v>155</v>
      </c>
      <c r="G33" s="8" t="s">
        <v>156</v>
      </c>
    </row>
    <row r="34" spans="1:7" ht="39" customHeight="1" x14ac:dyDescent="0.35">
      <c r="A34" s="16" t="s">
        <v>168</v>
      </c>
      <c r="B34" s="3" t="s">
        <v>148</v>
      </c>
      <c r="C34" s="23"/>
      <c r="D34" s="14" t="str">
        <f t="shared" si="0"/>
        <v/>
      </c>
      <c r="E34" s="7" t="s">
        <v>140</v>
      </c>
      <c r="F34" s="7" t="s">
        <v>248</v>
      </c>
      <c r="G34" s="8" t="s">
        <v>249</v>
      </c>
    </row>
    <row r="35" spans="1:7" s="17" customFormat="1" ht="52" x14ac:dyDescent="0.35">
      <c r="A35" s="16" t="s">
        <v>168</v>
      </c>
      <c r="B35" s="3" t="s">
        <v>157</v>
      </c>
      <c r="C35" s="23"/>
      <c r="D35" s="14" t="str">
        <f t="shared" si="0"/>
        <v/>
      </c>
      <c r="E35" s="7" t="s">
        <v>160</v>
      </c>
      <c r="F35" s="7" t="s">
        <v>158</v>
      </c>
      <c r="G35" s="8" t="s">
        <v>159</v>
      </c>
    </row>
    <row r="36" spans="1:7" s="18" customFormat="1" ht="26" customHeight="1" x14ac:dyDescent="0.35">
      <c r="A36" s="16" t="s">
        <v>168</v>
      </c>
      <c r="B36" s="3" t="s">
        <v>141</v>
      </c>
      <c r="C36" s="23"/>
      <c r="D36" s="14" t="str">
        <f t="shared" ref="D36:D55" si="1">IF(C36=1,"Niveau 1", (IF(C36=2,"Niveau 2", (IF(C36=3, "Niveau 3","")))))</f>
        <v/>
      </c>
      <c r="E36" s="7" t="s">
        <v>142</v>
      </c>
      <c r="F36" s="7"/>
      <c r="G36" s="8" t="s">
        <v>250</v>
      </c>
    </row>
    <row r="37" spans="1:7" s="18" customFormat="1" ht="26" customHeight="1" x14ac:dyDescent="0.35">
      <c r="A37" s="16" t="s">
        <v>168</v>
      </c>
      <c r="B37" s="3" t="s">
        <v>143</v>
      </c>
      <c r="C37" s="23"/>
      <c r="D37" s="14" t="str">
        <f t="shared" si="1"/>
        <v/>
      </c>
      <c r="E37" s="7" t="s">
        <v>144</v>
      </c>
      <c r="F37" s="7"/>
      <c r="G37" s="8" t="s">
        <v>251</v>
      </c>
    </row>
    <row r="38" spans="1:7" ht="65" x14ac:dyDescent="0.35">
      <c r="A38" s="19" t="s">
        <v>169</v>
      </c>
      <c r="B38" s="3" t="s">
        <v>50</v>
      </c>
      <c r="C38" s="23"/>
      <c r="D38" s="14" t="str">
        <f t="shared" si="1"/>
        <v/>
      </c>
      <c r="E38" s="7" t="s">
        <v>162</v>
      </c>
      <c r="F38" s="7" t="s">
        <v>165</v>
      </c>
      <c r="G38" s="8" t="s">
        <v>191</v>
      </c>
    </row>
    <row r="39" spans="1:7" ht="65" x14ac:dyDescent="0.35">
      <c r="A39" s="19" t="s">
        <v>169</v>
      </c>
      <c r="B39" s="3" t="s">
        <v>161</v>
      </c>
      <c r="C39" s="23"/>
      <c r="D39" s="14" t="str">
        <f t="shared" si="1"/>
        <v/>
      </c>
      <c r="E39" s="7" t="s">
        <v>163</v>
      </c>
      <c r="F39" s="7" t="s">
        <v>164</v>
      </c>
      <c r="G39" s="8" t="s">
        <v>166</v>
      </c>
    </row>
    <row r="40" spans="1:7" ht="65" x14ac:dyDescent="0.35">
      <c r="A40" s="19" t="s">
        <v>169</v>
      </c>
      <c r="B40" s="3" t="s">
        <v>47</v>
      </c>
      <c r="C40" s="23"/>
      <c r="D40" s="14" t="str">
        <f t="shared" si="1"/>
        <v/>
      </c>
      <c r="E40" s="7" t="s">
        <v>48</v>
      </c>
      <c r="F40" s="7" t="s">
        <v>167</v>
      </c>
      <c r="G40" s="8" t="s">
        <v>49</v>
      </c>
    </row>
    <row r="41" spans="1:7" ht="52" x14ac:dyDescent="0.35">
      <c r="A41" s="19" t="s">
        <v>169</v>
      </c>
      <c r="B41" s="3" t="s">
        <v>192</v>
      </c>
      <c r="C41" s="23"/>
      <c r="D41" s="14" t="str">
        <f t="shared" si="1"/>
        <v/>
      </c>
      <c r="E41" s="7" t="s">
        <v>22</v>
      </c>
      <c r="F41" s="7" t="s">
        <v>193</v>
      </c>
      <c r="G41" s="8" t="s">
        <v>226</v>
      </c>
    </row>
    <row r="42" spans="1:7" ht="65" x14ac:dyDescent="0.35">
      <c r="A42" s="19" t="s">
        <v>169</v>
      </c>
      <c r="B42" s="3" t="s">
        <v>2</v>
      </c>
      <c r="C42" s="23"/>
      <c r="D42" s="14" t="str">
        <f t="shared" si="1"/>
        <v/>
      </c>
      <c r="E42" s="7" t="s">
        <v>3</v>
      </c>
      <c r="F42" s="7" t="s">
        <v>194</v>
      </c>
      <c r="G42" s="8" t="s">
        <v>196</v>
      </c>
    </row>
    <row r="43" spans="1:7" s="17" customFormat="1" ht="52" x14ac:dyDescent="0.35">
      <c r="A43" s="19" t="s">
        <v>169</v>
      </c>
      <c r="B43" s="3" t="s">
        <v>195</v>
      </c>
      <c r="C43" s="23"/>
      <c r="D43" s="14" t="str">
        <f t="shared" si="1"/>
        <v/>
      </c>
      <c r="E43" s="7" t="s">
        <v>51</v>
      </c>
      <c r="F43" s="7" t="s">
        <v>52</v>
      </c>
      <c r="G43" s="8" t="s">
        <v>197</v>
      </c>
    </row>
    <row r="44" spans="1:7" s="17" customFormat="1" ht="143" x14ac:dyDescent="0.35">
      <c r="A44" s="20" t="s">
        <v>170</v>
      </c>
      <c r="B44" s="3" t="s">
        <v>198</v>
      </c>
      <c r="C44" s="23"/>
      <c r="D44" s="14" t="str">
        <f t="shared" si="1"/>
        <v/>
      </c>
      <c r="E44" s="7" t="s">
        <v>61</v>
      </c>
      <c r="F44" s="7" t="s">
        <v>199</v>
      </c>
      <c r="G44" s="8" t="s">
        <v>63</v>
      </c>
    </row>
    <row r="45" spans="1:7" s="17" customFormat="1" ht="169" x14ac:dyDescent="0.35">
      <c r="A45" s="20" t="s">
        <v>170</v>
      </c>
      <c r="B45" s="3" t="s">
        <v>62</v>
      </c>
      <c r="C45" s="23"/>
      <c r="D45" s="14" t="str">
        <f t="shared" si="1"/>
        <v/>
      </c>
      <c r="E45" s="7" t="s">
        <v>200</v>
      </c>
      <c r="F45" s="7" t="s">
        <v>201</v>
      </c>
      <c r="G45" s="8" t="s">
        <v>202</v>
      </c>
    </row>
    <row r="46" spans="1:7" s="17" customFormat="1" ht="182" x14ac:dyDescent="0.35">
      <c r="A46" s="20" t="s">
        <v>170</v>
      </c>
      <c r="B46" s="3" t="s">
        <v>227</v>
      </c>
      <c r="C46" s="23"/>
      <c r="D46" s="14" t="str">
        <f t="shared" si="1"/>
        <v/>
      </c>
      <c r="E46" s="7" t="s">
        <v>203</v>
      </c>
      <c r="F46" s="7" t="s">
        <v>204</v>
      </c>
      <c r="G46" s="8" t="s">
        <v>205</v>
      </c>
    </row>
    <row r="47" spans="1:7" s="17" customFormat="1" ht="65" x14ac:dyDescent="0.35">
      <c r="A47" s="20" t="s">
        <v>170</v>
      </c>
      <c r="B47" s="3" t="s">
        <v>68</v>
      </c>
      <c r="C47" s="23"/>
      <c r="D47" s="14" t="str">
        <f t="shared" si="1"/>
        <v/>
      </c>
      <c r="E47" s="7" t="s">
        <v>69</v>
      </c>
      <c r="F47" s="7" t="s">
        <v>100</v>
      </c>
      <c r="G47" s="8" t="s">
        <v>101</v>
      </c>
    </row>
    <row r="48" spans="1:7" ht="156" x14ac:dyDescent="0.35">
      <c r="A48" s="20" t="s">
        <v>170</v>
      </c>
      <c r="B48" s="3" t="s">
        <v>228</v>
      </c>
      <c r="C48" s="23"/>
      <c r="D48" s="14" t="str">
        <f t="shared" si="1"/>
        <v/>
      </c>
      <c r="E48" s="7" t="s">
        <v>64</v>
      </c>
      <c r="F48" s="7" t="s">
        <v>206</v>
      </c>
      <c r="G48" s="8" t="s">
        <v>207</v>
      </c>
    </row>
    <row r="49" spans="1:7" ht="26" x14ac:dyDescent="0.35">
      <c r="A49" s="19" t="s">
        <v>171</v>
      </c>
      <c r="B49" s="3" t="s">
        <v>208</v>
      </c>
      <c r="C49" s="23"/>
      <c r="D49" s="14" t="str">
        <f t="shared" si="1"/>
        <v/>
      </c>
      <c r="E49" s="7" t="s">
        <v>23</v>
      </c>
      <c r="F49" s="7" t="s">
        <v>209</v>
      </c>
      <c r="G49" s="8" t="s">
        <v>38</v>
      </c>
    </row>
    <row r="50" spans="1:7" ht="78" x14ac:dyDescent="0.35">
      <c r="A50" s="19" t="s">
        <v>171</v>
      </c>
      <c r="B50" s="3" t="s">
        <v>210</v>
      </c>
      <c r="C50" s="23"/>
      <c r="D50" s="14" t="str">
        <f t="shared" si="1"/>
        <v/>
      </c>
      <c r="E50" s="7" t="s">
        <v>211</v>
      </c>
      <c r="F50" s="7" t="s">
        <v>212</v>
      </c>
      <c r="G50" s="8" t="s">
        <v>213</v>
      </c>
    </row>
    <row r="51" spans="1:7" ht="65" x14ac:dyDescent="0.35">
      <c r="A51" s="19" t="s">
        <v>171</v>
      </c>
      <c r="B51" s="3" t="s">
        <v>39</v>
      </c>
      <c r="C51" s="23"/>
      <c r="D51" s="14" t="str">
        <f t="shared" si="1"/>
        <v/>
      </c>
      <c r="E51" s="7" t="s">
        <v>214</v>
      </c>
      <c r="F51" s="7" t="s">
        <v>215</v>
      </c>
      <c r="G51" s="8" t="s">
        <v>216</v>
      </c>
    </row>
    <row r="52" spans="1:7" ht="182" x14ac:dyDescent="0.35">
      <c r="A52" s="19" t="s">
        <v>171</v>
      </c>
      <c r="B52" s="3" t="s">
        <v>53</v>
      </c>
      <c r="C52" s="23"/>
      <c r="D52" s="14" t="str">
        <f t="shared" si="1"/>
        <v/>
      </c>
      <c r="E52" s="7" t="s">
        <v>54</v>
      </c>
      <c r="F52" s="7" t="s">
        <v>229</v>
      </c>
      <c r="G52" s="8" t="s">
        <v>217</v>
      </c>
    </row>
    <row r="53" spans="1:7" ht="78" x14ac:dyDescent="0.35">
      <c r="A53" s="19" t="s">
        <v>171</v>
      </c>
      <c r="B53" s="3" t="s">
        <v>58</v>
      </c>
      <c r="C53" s="23"/>
      <c r="D53" s="14" t="str">
        <f t="shared" si="1"/>
        <v/>
      </c>
      <c r="E53" s="7" t="s">
        <v>102</v>
      </c>
      <c r="F53" s="7" t="s">
        <v>59</v>
      </c>
      <c r="G53" s="8" t="s">
        <v>103</v>
      </c>
    </row>
    <row r="54" spans="1:7" ht="104" x14ac:dyDescent="0.35">
      <c r="A54" s="19" t="s">
        <v>171</v>
      </c>
      <c r="B54" s="3" t="s">
        <v>230</v>
      </c>
      <c r="C54" s="23"/>
      <c r="D54" s="14" t="str">
        <f t="shared" si="1"/>
        <v/>
      </c>
      <c r="E54" s="7" t="s">
        <v>24</v>
      </c>
      <c r="F54" s="7" t="s">
        <v>25</v>
      </c>
      <c r="G54" s="8" t="s">
        <v>26</v>
      </c>
    </row>
    <row r="55" spans="1:7" ht="78" x14ac:dyDescent="0.35">
      <c r="A55" s="19" t="s">
        <v>171</v>
      </c>
      <c r="B55" s="3" t="s">
        <v>55</v>
      </c>
      <c r="C55" s="23"/>
      <c r="D55" s="14" t="str">
        <f t="shared" si="1"/>
        <v/>
      </c>
      <c r="E55" s="7" t="s">
        <v>218</v>
      </c>
      <c r="F55" s="7" t="s">
        <v>57</v>
      </c>
      <c r="G55" s="8" t="s">
        <v>56</v>
      </c>
    </row>
  </sheetData>
  <mergeCells count="1">
    <mergeCell ref="A1:G1"/>
  </mergeCells>
  <phoneticPr fontId="5" type="noConversion"/>
  <conditionalFormatting sqref="B4 E4">
    <cfRule type="expression" dxfId="8" priority="9">
      <formula>$C4=1</formula>
    </cfRule>
  </conditionalFormatting>
  <conditionalFormatting sqref="B4 F4">
    <cfRule type="expression" dxfId="7" priority="8">
      <formula>$C4=2</formula>
    </cfRule>
  </conditionalFormatting>
  <conditionalFormatting sqref="B4 G4">
    <cfRule type="expression" dxfId="6" priority="7">
      <formula>$C4=3</formula>
    </cfRule>
  </conditionalFormatting>
  <conditionalFormatting sqref="B5:B55">
    <cfRule type="expression" dxfId="5" priority="6">
      <formula>$C5=1</formula>
    </cfRule>
  </conditionalFormatting>
  <conditionalFormatting sqref="B5:B55">
    <cfRule type="expression" dxfId="4" priority="5">
      <formula>$C5=2</formula>
    </cfRule>
  </conditionalFormatting>
  <conditionalFormatting sqref="B5:B55">
    <cfRule type="expression" dxfId="3" priority="4">
      <formula>$C5=3</formula>
    </cfRule>
  </conditionalFormatting>
  <conditionalFormatting sqref="E5:E55">
    <cfRule type="expression" dxfId="2" priority="3">
      <formula>$C5=1</formula>
    </cfRule>
  </conditionalFormatting>
  <conditionalFormatting sqref="F5:F55">
    <cfRule type="expression" dxfId="1" priority="2">
      <formula>$C5=2</formula>
    </cfRule>
  </conditionalFormatting>
  <conditionalFormatting sqref="G5:G55">
    <cfRule type="expression" dxfId="0" priority="1">
      <formula>$C5=3</formula>
    </cfRule>
  </conditionalFormatting>
  <dataValidations count="1">
    <dataValidation type="whole" allowBlank="1" showInputMessage="1" showErrorMessage="1" promptTitle="Saisir 1,2 ou 3" sqref="C4:C55">
      <formula1>0</formula1>
      <formula2>3</formula2>
    </dataValidation>
  </dataValidations>
  <pageMargins left="0.7" right="0.7" top="0.46" bottom="0.38" header="0.3" footer="0.3"/>
  <pageSetup paperSize="9" scale="85" fitToHeight="0" orientation="landscape"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23" sqref="A23:IV23"/>
    </sheetView>
  </sheetViews>
  <sheetFormatPr baseColWidth="10" defaultRowHeight="14.5" x14ac:dyDescent="0.35"/>
  <sheetData>
    <row r="1" spans="1:1" x14ac:dyDescent="0.35">
      <c r="A1" t="s">
        <v>82</v>
      </c>
    </row>
    <row r="2" spans="1:1" x14ac:dyDescent="0.35">
      <c r="A2" t="s">
        <v>83</v>
      </c>
    </row>
    <row r="3" spans="1:1" x14ac:dyDescent="0.35">
      <c r="A3" t="s">
        <v>84</v>
      </c>
    </row>
    <row r="4" spans="1:1" x14ac:dyDescent="0.35">
      <c r="A4" t="s">
        <v>85</v>
      </c>
    </row>
    <row r="5" spans="1:1" x14ac:dyDescent="0.35">
      <c r="A5" t="s">
        <v>86</v>
      </c>
    </row>
    <row r="6" spans="1:1" x14ac:dyDescent="0.35">
      <c r="A6" t="s">
        <v>87</v>
      </c>
    </row>
    <row r="7" spans="1:1" x14ac:dyDescent="0.35">
      <c r="A7" t="s">
        <v>67</v>
      </c>
    </row>
    <row r="8" spans="1:1" x14ac:dyDescent="0.35">
      <c r="A8" t="s">
        <v>88</v>
      </c>
    </row>
    <row r="9" spans="1:1" x14ac:dyDescent="0.35">
      <c r="A9" t="s">
        <v>89</v>
      </c>
    </row>
    <row r="10" spans="1:1" x14ac:dyDescent="0.35">
      <c r="A10" t="s">
        <v>90</v>
      </c>
    </row>
    <row r="11" spans="1:1" x14ac:dyDescent="0.35">
      <c r="A11" t="s">
        <v>66</v>
      </c>
    </row>
    <row r="12" spans="1:1" x14ac:dyDescent="0.35">
      <c r="A12" t="s">
        <v>65</v>
      </c>
    </row>
    <row r="13" spans="1:1" x14ac:dyDescent="0.35">
      <c r="A13" t="s">
        <v>91</v>
      </c>
    </row>
    <row r="14" spans="1:1" x14ac:dyDescent="0.35">
      <c r="A14" t="s">
        <v>70</v>
      </c>
    </row>
    <row r="15" spans="1:1" x14ac:dyDescent="0.35">
      <c r="A15" t="s">
        <v>92</v>
      </c>
    </row>
    <row r="16" spans="1:1" x14ac:dyDescent="0.35">
      <c r="A16" t="s">
        <v>93</v>
      </c>
    </row>
    <row r="17" spans="1:6" x14ac:dyDescent="0.35">
      <c r="A17" t="s">
        <v>94</v>
      </c>
    </row>
    <row r="18" spans="1:6" x14ac:dyDescent="0.35">
      <c r="A18" t="s">
        <v>95</v>
      </c>
    </row>
    <row r="19" spans="1:6" x14ac:dyDescent="0.35">
      <c r="A19" t="s">
        <v>71</v>
      </c>
    </row>
    <row r="20" spans="1:6" x14ac:dyDescent="0.35">
      <c r="A20" t="s">
        <v>72</v>
      </c>
    </row>
    <row r="21" spans="1:6" x14ac:dyDescent="0.35">
      <c r="A21" t="s">
        <v>73</v>
      </c>
    </row>
    <row r="22" spans="1:6" x14ac:dyDescent="0.35">
      <c r="A22" t="s">
        <v>96</v>
      </c>
    </row>
    <row r="23" spans="1:6" x14ac:dyDescent="0.35">
      <c r="A23" t="s">
        <v>97</v>
      </c>
    </row>
    <row r="24" spans="1:6" x14ac:dyDescent="0.35">
      <c r="A24" t="s">
        <v>74</v>
      </c>
    </row>
    <row r="25" spans="1:6" x14ac:dyDescent="0.35">
      <c r="A25" t="s">
        <v>75</v>
      </c>
      <c r="F25" t="s">
        <v>81</v>
      </c>
    </row>
    <row r="26" spans="1:6" x14ac:dyDescent="0.35">
      <c r="B26" t="s">
        <v>76</v>
      </c>
    </row>
    <row r="27" spans="1:6" x14ac:dyDescent="0.35">
      <c r="B27" t="s">
        <v>77</v>
      </c>
    </row>
    <row r="28" spans="1:6" x14ac:dyDescent="0.35">
      <c r="B28" t="s">
        <v>78</v>
      </c>
    </row>
    <row r="29" spans="1:6" x14ac:dyDescent="0.35">
      <c r="B29" t="s">
        <v>79</v>
      </c>
    </row>
    <row r="30" spans="1:6" x14ac:dyDescent="0.35">
      <c r="B30"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TC</vt:lpstr>
      <vt:lpstr>outil positionnement</vt:lpstr>
      <vt:lpstr>questions eleves SELFIE</vt:lpstr>
    </vt:vector>
  </TitlesOfParts>
  <Company>Académie de Dijon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 de Dijon</dc:creator>
  <cp:lastModifiedBy>Laura Saba</cp:lastModifiedBy>
  <cp:lastPrinted>2019-01-31T13:14:42Z</cp:lastPrinted>
  <dcterms:created xsi:type="dcterms:W3CDTF">2014-03-11T07:49:46Z</dcterms:created>
  <dcterms:modified xsi:type="dcterms:W3CDTF">2019-05-28T07:04:57Z</dcterms:modified>
</cp:coreProperties>
</file>